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ttps://sename.sharepoint.com/sites/PROCESOS/Documentos compartidos/CONCURSO AMBULATORIOS - L2/ANEXO-3-PAUTAS-DE-EVALUACION-V2/"/>
    </mc:Choice>
  </mc:AlternateContent>
  <bookViews>
    <workbookView xWindow="28800" yWindow="495" windowWidth="27315" windowHeight="14865" tabRatio="845" activeTab="1"/>
  </bookViews>
  <sheets>
    <sheet name="PAUTA PIE-PDC 24 HORAS" sheetId="13" r:id="rId1"/>
    <sheet name="RÚBRICA  PIE-PDC 24 HORAS" sheetId="14" r:id="rId2"/>
  </sheets>
  <definedNames>
    <definedName name="_ftn1" localSheetId="1">'RÚBRICA  PIE-PDC 24 HORAS'!#REF!</definedName>
    <definedName name="_ftnref1" localSheetId="1">'RÚBRICA  PIE-PDC 24 HORAS'!#REF!</definedName>
    <definedName name="_xlnm.Print_Area" localSheetId="0">'PAUTA PIE-PDC 24 HORAS'!$B$1:$F$162</definedName>
    <definedName name="Puntaje" localSheetId="0">#REF!</definedName>
    <definedName name="Puntaje" localSheetId="1">#REF!</definedName>
    <definedName name="Puntaje">#REF!</definedName>
    <definedName name="Puntajes" localSheetId="0">#REF!</definedName>
    <definedName name="Puntajes" localSheetId="1">#REF!</definedName>
    <definedName name="Puntajes">#REF!</definedName>
    <definedName name="Puntos" localSheetId="0">#REF!</definedName>
    <definedName name="Puntos" localSheetId="1">#REF!</definedName>
    <definedName name="Puntos">#REF!</definedName>
  </definedNames>
  <calcPr calcId="162913"/>
</workbook>
</file>

<file path=xl/calcChain.xml><?xml version="1.0" encoding="utf-8"?>
<calcChain xmlns="http://schemas.openxmlformats.org/spreadsheetml/2006/main">
  <c r="D87" i="13" l="1"/>
  <c r="C147" i="13" l="1"/>
  <c r="E152" i="13"/>
  <c r="F133" i="13" l="1"/>
  <c r="F131" i="13"/>
  <c r="F132" i="13"/>
  <c r="F130" i="13"/>
  <c r="F109" i="13"/>
  <c r="F108" i="13"/>
  <c r="F107" i="13"/>
  <c r="F99" i="13"/>
  <c r="F98" i="13"/>
  <c r="F97" i="13"/>
  <c r="F96" i="13"/>
  <c r="F95" i="13"/>
  <c r="F86" i="13"/>
  <c r="F85" i="13"/>
  <c r="F84" i="13"/>
  <c r="F83" i="13"/>
  <c r="F82" i="13"/>
  <c r="F81" i="13"/>
  <c r="F80" i="13"/>
  <c r="F79" i="13"/>
  <c r="F71" i="13"/>
  <c r="F70" i="13"/>
  <c r="F69" i="13"/>
  <c r="F68" i="13"/>
  <c r="F72" i="13" s="1"/>
  <c r="E119" i="13" s="1"/>
  <c r="F119" i="13" s="1"/>
  <c r="G106" i="13" l="1"/>
  <c r="F110" i="13"/>
  <c r="F87" i="13"/>
  <c r="F100" i="13"/>
  <c r="E120" i="13" s="1"/>
  <c r="F120" i="13" s="1"/>
  <c r="F134" i="13"/>
  <c r="E151" i="13" s="1"/>
  <c r="E122" i="13" l="1"/>
  <c r="F122" i="13" s="1"/>
  <c r="E121" i="13"/>
  <c r="F121" i="13" s="1"/>
  <c r="F123" i="13" s="1"/>
  <c r="E150" i="13" s="1"/>
  <c r="E153" i="13" s="1"/>
  <c r="D154" i="13" s="1"/>
</calcChain>
</file>

<file path=xl/sharedStrings.xml><?xml version="1.0" encoding="utf-8"?>
<sst xmlns="http://schemas.openxmlformats.org/spreadsheetml/2006/main" count="335" uniqueCount="245">
  <si>
    <t xml:space="preserve"> </t>
  </si>
  <si>
    <t>1. DATOS GENERALES</t>
  </si>
  <si>
    <t>SI</t>
  </si>
  <si>
    <t>NO</t>
  </si>
  <si>
    <t>Fecha de Evaluación</t>
  </si>
  <si>
    <t>Nombre del Proyecto</t>
  </si>
  <si>
    <t>Código del concurso</t>
  </si>
  <si>
    <t>Concurso Nº</t>
  </si>
  <si>
    <t>Modalidad de Intervención</t>
  </si>
  <si>
    <t>Región</t>
  </si>
  <si>
    <t>Comuna</t>
  </si>
  <si>
    <t>Institución</t>
  </si>
  <si>
    <t>2. CUMPLIMIENTO DE DESCRIPTORES CRÍTICOS</t>
  </si>
  <si>
    <t>SI/NO</t>
  </si>
  <si>
    <t xml:space="preserve">Presenta Carta de compromiso respecto de los Recursos Humanos y los Recursos Materiales </t>
  </si>
  <si>
    <t>Propuesta continúa con la Etapa N°2 de evaluación</t>
  </si>
  <si>
    <t>3. EVALUACIÓN TÉCNICADE LA PROPUESTA</t>
  </si>
  <si>
    <t>3.1.</t>
  </si>
  <si>
    <t>Descriptor</t>
  </si>
  <si>
    <t>Ponderador (Columna A)</t>
  </si>
  <si>
    <t>Puntaje (Columna B)</t>
  </si>
  <si>
    <t>Puntaje Ponderado (Columna C)</t>
  </si>
  <si>
    <t>a</t>
  </si>
  <si>
    <t>b</t>
  </si>
  <si>
    <t>c</t>
  </si>
  <si>
    <t>Se presenta caracterización de los niños, niñas y adolescentes en base a enfoques transversales.</t>
  </si>
  <si>
    <t>d</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</si>
  <si>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</si>
  <si>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</si>
  <si>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</si>
  <si>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</si>
  <si>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Diseño de la Intervención, Metodología y Estrategia (50%)</t>
  </si>
  <si>
    <t>Se describen técnicas e instrumentos específicos y estos son consistentes con la metodología propuesta.</t>
  </si>
  <si>
    <t>La metodología propuesta considera mecanismos para potenciar las fortalezas o recursos personales de los niños, niñas y adolescentes.</t>
  </si>
  <si>
    <t>e</t>
  </si>
  <si>
    <t>f</t>
  </si>
  <si>
    <t xml:space="preserve">Aspectos a corregir durante la implementación, si es adjudicado:  </t>
  </si>
  <si>
    <t>3.3.</t>
  </si>
  <si>
    <t>Criterio: Matriz Lógica  y Plan de evaluación (20%)</t>
  </si>
  <si>
    <t>Las actividades propuestas en la matriz lógica (señalada en las orientaciones técnicas) son consistentes con cada uno de los objetivos e indicadores establecidos en ella</t>
  </si>
  <si>
    <t>Los medios de verificación   permiten constatar las actividades propuestas</t>
  </si>
  <si>
    <t>El plan de evaluación de procesos presentado es coherente en sus objetivos, instrumentos, indicadores y acciones propuestas.</t>
  </si>
  <si>
    <t>El plan de evaluación de resultados presentado es coherente en sus objetivos, instrumentos, indicadores y acciones propuestas.</t>
  </si>
  <si>
    <t>El plan de evaluación de satisfacción de usuarios/a presentado es coherente en sus objetivos, indicadores y acciones propuestas.</t>
  </si>
  <si>
    <t>3.4.</t>
  </si>
  <si>
    <t>Criterio: Gestión de Personas (10%)</t>
  </si>
  <si>
    <t>3.5. RESUMEN DE PUNTAJES DE LA EVALUACIÓN DE LA PROPUESTA</t>
  </si>
  <si>
    <t>Criterios</t>
  </si>
  <si>
    <t>Ponderador</t>
  </si>
  <si>
    <t xml:space="preserve">Puntaje </t>
  </si>
  <si>
    <t>Puntaje Ponderado</t>
  </si>
  <si>
    <t>2.- Diseño de la Intervención, Metodología y Estrategia</t>
  </si>
  <si>
    <t>4.- Gestión de Personas</t>
  </si>
  <si>
    <t>Total</t>
  </si>
  <si>
    <t>4. EVALUACIÓN DEL COMPORTAMIENTO LEGAL DE PROYECTOS EJECUTADOS POR EL ORGANISMO COLABORADOR</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</si>
  <si>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</si>
  <si>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</si>
  <si>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</si>
  <si>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</si>
  <si>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</si>
  <si>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                                                                                 </t>
  </si>
  <si>
    <t>Notas</t>
  </si>
  <si>
    <r>
      <t xml:space="preserve">Para evaluar el descriptor </t>
    </r>
    <r>
      <rPr>
        <b/>
        <u/>
        <sz val="9"/>
        <color theme="1"/>
        <rFont val="Calibri"/>
        <family val="2"/>
        <scheme val="minor"/>
      </rPr>
      <t xml:space="preserve">4 a </t>
    </r>
    <r>
      <rPr>
        <sz val="9"/>
        <color theme="1"/>
        <rFont val="Calibri"/>
        <family val="2"/>
        <scheme val="minor"/>
      </rPr>
      <t>y</t>
    </r>
    <r>
      <rPr>
        <b/>
        <u/>
        <sz val="9"/>
        <color theme="1"/>
        <rFont val="Calibri"/>
        <family val="2"/>
        <scheme val="minor"/>
      </rPr>
      <t xml:space="preserve">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</si>
  <si>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</si>
  <si>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</si>
  <si>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t>Si la propuesta corresponde a un organismo colaborador que no tenga experiencia en el territorio y en la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</si>
  <si>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</si>
  <si>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</si>
  <si>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</si>
  <si>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Sí</t>
  </si>
  <si>
    <t>No</t>
  </si>
  <si>
    <t xml:space="preserve">Puntaje Ponderado </t>
  </si>
  <si>
    <t>Evaluación de la propuesta técnica</t>
  </si>
  <si>
    <t xml:space="preserve">Comportamiento legal </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</si>
  <si>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</si>
  <si>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</si>
  <si>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</si>
  <si>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</si>
  <si>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</si>
  <si>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</si>
  <si>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</si>
  <si>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</si>
  <si>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</si>
  <si>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</si>
  <si>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</si>
  <si>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</si>
  <si>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</si>
  <si>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N°</t>
  </si>
  <si>
    <t>3.1.a</t>
  </si>
  <si>
    <t>3.1.c</t>
  </si>
  <si>
    <t>3.1.d</t>
  </si>
  <si>
    <t>CRITERIO 3.2: Diseño de la intervención, metodología y estrategia</t>
  </si>
  <si>
    <t>3.2.a</t>
  </si>
  <si>
    <t>3.2.b</t>
  </si>
  <si>
    <t>3.2.c</t>
  </si>
  <si>
    <t>3.2.d</t>
  </si>
  <si>
    <t>3.2.e</t>
  </si>
  <si>
    <t>3.2.f</t>
  </si>
  <si>
    <t xml:space="preserve">a) No se presenta propuesta de articulación y/o complementariedad       </t>
  </si>
  <si>
    <t>CRITERIO 3.3: Matriz  lógica y Plan de Autoevaluación</t>
  </si>
  <si>
    <t>3.3.a</t>
  </si>
  <si>
    <t>3.3.b</t>
  </si>
  <si>
    <t>3.3.c</t>
  </si>
  <si>
    <t xml:space="preserve">a) No se presentan medios de verificación  
ó
b) Los medios de verificación propuestos no permiten constatar ninguna de las actividades propuestas </t>
  </si>
  <si>
    <t>3.3.d</t>
  </si>
  <si>
    <t>3.3.e</t>
  </si>
  <si>
    <t>a) El plan de evaluación no contempla evaluación de resultados.
O
b) El plan de evaluación de resultados no es coherente en sus objetivos , indicadores y acciones propuestas.</t>
  </si>
  <si>
    <t>a) El plan de evaluación no contempla evaluación de satisfacción de usuarios/a
O
b) El plan de evaluación de satisfacción de usuarios/a no es coherente en sus objetivos , indicadores y acciones propuestas.</t>
  </si>
  <si>
    <t>CRITERIO 3.4: Gestión de Personas</t>
  </si>
  <si>
    <t>3.4 a</t>
  </si>
  <si>
    <t>3.4 b</t>
  </si>
  <si>
    <t>3.4 c</t>
  </si>
  <si>
    <t>Estrategias de Intervención:</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</si>
  <si>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</si>
  <si>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</si>
  <si>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</si>
  <si>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</si>
  <si>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</si>
  <si>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</si>
  <si>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</si>
  <si>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t>5.1</t>
  </si>
  <si>
    <r>
      <t>Evaluación de desempeño de proyectos que ejecutaron la modalidad</t>
    </r>
    <r>
      <rPr>
        <b/>
        <vertAlign val="superscript"/>
        <sz val="11"/>
        <rFont val="Calibri"/>
        <family val="2"/>
        <scheme val="minor"/>
      </rPr>
      <t>[1].</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</si>
  <si>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</si>
  <si>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</si>
  <si>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</si>
  <si>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</si>
  <si>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</si>
  <si>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</si>
  <si>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g</t>
  </si>
  <si>
    <t>3.2.g</t>
  </si>
  <si>
    <t>Criterio: Caracterización del territorio y Sujeto de Atención (20%)</t>
  </si>
  <si>
    <t>El marco conceptual y el modelo de intervención son consistentes con los lineamientos técnicos de la modalidad.</t>
  </si>
  <si>
    <t>Los medios de verificación permiten constatar las actividades propuestas</t>
  </si>
  <si>
    <t>Se presenta un plan de capacitación cuyas iniciativas son consistentes en sus objetivos, destinatarios y fines de la modalidad.</t>
  </si>
  <si>
    <t xml:space="preserve">Se incorporan estrategias de cuidado y reducción de la rotación, cuyas iniciativas son consistentes en sus objetivos, destinatarios </t>
  </si>
  <si>
    <t>SÍ</t>
  </si>
  <si>
    <t>CRITERIO 3.1: Caracterización del territorio y Sujeto de Atención</t>
  </si>
  <si>
    <t>Sección 4.1.A del formulario de presentación de proyecto</t>
  </si>
  <si>
    <t>Sección 4.1.B del formulario de presentación de proyecto</t>
  </si>
  <si>
    <t>3.1.b</t>
  </si>
  <si>
    <t>La propuesta no identifica las particularidades de las vulneraciones de derecho que afectan a los niños, niñas o adolescentes que serán potencialmente atendidos por el proyecto.</t>
  </si>
  <si>
    <t>La propuesta identifica las particularidades de  1 a 3 de  las vulneraciones de derecho que afectan a los niños, niñas o adolescentes que serán potencialmente atendidos por el proyecto.</t>
  </si>
  <si>
    <t>La propuesta  identifica las 4 a 5 de las vulneraciones de derecho que afectan a los niños, niñas o adolescentes que serán potencialmente atendidos por el proyecto.</t>
  </si>
  <si>
    <t>Sección 4.1.C y D del formulario de presentación de proyecto</t>
  </si>
  <si>
    <t>a) La propuesta no presenta caracterización de los niños, niñas y adolescentes que serán potencialmente atendidos por el proyecto.
O
b) La propuesta discrimina a niños, niñas y adolescentes según sus características.</t>
  </si>
  <si>
    <t>Sección 4.2.A del formulario de presentación de proyecto</t>
  </si>
  <si>
    <t>Sección 4.2.B del formulario de presentación de proyecto</t>
  </si>
  <si>
    <t>No aplica, criterio binario</t>
  </si>
  <si>
    <t>Sección 4.2.C del formulario de presentación de proyecto</t>
  </si>
  <si>
    <t>Sección 4.2.D del formulario de presentación de proyecto</t>
  </si>
  <si>
    <t>a) La propuesta de articulación y/o complementariedad describe mecanismos para conseguir prestaciones concretas  sólo de salud y educación</t>
  </si>
  <si>
    <t>a) La propuesta de articulación y/o complementariedad describe mecanismos para conseguir prestaciones concretas a todos los actores identificados explicitando actores asociados  a salud y educación</t>
  </si>
  <si>
    <t>Sección 4.4 del formulario de presentación de proyecto</t>
  </si>
  <si>
    <t>Sección 4.5 del formulario de presentación de proyecto</t>
  </si>
  <si>
    <t>a) El plan de evaluación no contempla evaluación de procesos.
O
b) El plan de evaluación de procesos no es coherente en sus objetivos , indicadores y acciones propuestas.</t>
  </si>
  <si>
    <t xml:space="preserve">a) El plan de evaluación de procesos  tiene bien definidos  sus  objetivos, sin embargo solo los instrumentos, o los indicadores o las acciones  son coherentes con ellos.
</t>
  </si>
  <si>
    <t>a) El plan de evaluación de procesos  tiene bien definidos  sus  objetivos, pero los instrumentos  no son coherentes con ellos.
o
b) Los indicadores no son coherentes con los objetivos.
o
c) Las acciones no son coherentes con sus objetivos.</t>
  </si>
  <si>
    <t xml:space="preserve">a) El plan de evaluación de procesos  tiene bien definidos  sus  objetivos, y los instrumentos y los indicadores y  las acciones  son coherentes con ellos.
</t>
  </si>
  <si>
    <t xml:space="preserve">a) El plan de evaluación de resultados  tiene bien definidos  sus  objetivos, sin embargo solo los instrumentos, o los indicadores o las acciones  son coherentes con ellos.
</t>
  </si>
  <si>
    <t>a) El plan de evaluación de resultados  tiene bien definidos  sus  objetivos, pero los instrumentos  no son coherentes con ellos.
o
b) Los indicadores no son coherentes con los objetivos.
o
c) Las acciones no son coherentes con sus objetivos.</t>
  </si>
  <si>
    <t xml:space="preserve">a) El plan de evaluación de resultados  tiene bien definidos  sus  objetivos, y los instrumentos y los indicadores y  las acciones  son coherentes con ellos.
</t>
  </si>
  <si>
    <t xml:space="preserve">a) El plan de evaluación de satisfacción de usuarios/as  tiene bien definidos  sus  objetivos, sin embargo solo los instrumentos, o los indicadores o las acciones  son coherentes con ellos.
</t>
  </si>
  <si>
    <t>a) El plan de evaluación de satisfacción de usuarios/as  tiene bien definidos  sus  objetivos, pero los instrumentos  no son coherentes con ellos.
o
b) Los indicadores no son coherentes con los objetivos.
o
c) Las acciones no son coherentes con sus objetivos.</t>
  </si>
  <si>
    <t xml:space="preserve">a) El plan de evaluación de satisfacción de usuarios/as  tiene bien definidos  sus  objetivos, y los instrumentos y los indicadores y  las acciones  son coherentes con ellos.
</t>
  </si>
  <si>
    <t>Sección 4.5.A del formulario de presentación de proyecto</t>
  </si>
  <si>
    <t>Sección 4.5.B del formulario de presentación de proyecto</t>
  </si>
  <si>
    <t>Se incorporan estrategias de cuidado y reducción de la rotación cuyas iniciativas son consistentes en sus objetivos, destinatarios y verificadores</t>
  </si>
  <si>
    <t>Sección 4.5.C del formulario de presentación de proyecto</t>
  </si>
  <si>
    <t>La metodología propuesta releva los recursos y fortalezas de las familias, adultos responsables y/o referentes afectivos de niñas, niños y adolescentes.</t>
  </si>
  <si>
    <t>h</t>
  </si>
  <si>
    <t>3.2.h</t>
  </si>
  <si>
    <t>La propuesta contempla la participación en las mesas de gestión de casos 24 horas, contribuyendo a la generación de protocolos y procedimientos que faciliten la articulación entre actores claves</t>
  </si>
  <si>
    <t>a) La propuesta no contempla la participación en la mesa de gestión de casos</t>
  </si>
  <si>
    <t>a) La propuesta describe la participación en la mesa de gestión de casos, sin embargo, no señala la generación de protocolos o procedimientos que permita la articulación entre actores claves</t>
  </si>
  <si>
    <t>a) La propuesta describe la participación de la mesa de gestión de casos, contribuyendo en la propuesta la generación de protocolos y procedimientos que faciliten la articulación entre actores claves.</t>
  </si>
  <si>
    <t>"a) La propuesta describe la participación de la mesa de gestión de casos, facilitando la articulación entre actores claves
o
b) Las propuesta describe la participación en la mesa de gestión de casos, incorporando la generación de protocolos"</t>
  </si>
  <si>
    <t>La propuesta de articulación y/o complementariedad con actores locales y el circuito 24 HORAS, señala mecanismos para conseguir prestaciones y beneficios para los usuarios, con especial atención a prestaciones de salud y educación para niñas, niños y adolescentes.</t>
  </si>
  <si>
    <t>a) La propuesta de articulación y/o complementariedad describe mecanismos para conseguir prestaciones concretas de los actores locales, pero no se explicitan actores asociados a salud y educación</t>
  </si>
  <si>
    <t>4.c</t>
  </si>
  <si>
    <t>Presenta Declaración jurada simple sobre Inhabilidades (Anexo Nº10)</t>
  </si>
  <si>
    <t>4.d</t>
  </si>
  <si>
    <t>Presenta Declaración jurada simple sobre sanciones (Anexo Nº11)</t>
  </si>
  <si>
    <t>3.- Matriz Lógica y Plan de Evaluación</t>
  </si>
  <si>
    <t>La metodología considera mecanismos de trabajo con las familias, adultos responsables o referentes afectivos, en el cuidado de los niños, niñas y adolescentes, con distintos niveles de motivación y disponibilidad a participar de la intervención</t>
  </si>
  <si>
    <t>La caracterización del territorio da cuenta de las particularidades territoriales en las dimensiones solicitadas.</t>
  </si>
  <si>
    <t>Se identifican las particularidades de las vulneraciones de derecho que afectan a los niños, niñas o adolescentes que serán potencialmente atendidos por el proyecto. Se consideran las vulneraciones de derechos identificadas en las orientaciones técnicas.</t>
  </si>
  <si>
    <t>La propuesta incorpora estrategias y metodologías para las etapas de intervención, consistentes y pertinentes con las orientaciones técnicas de cada modalidad</t>
  </si>
  <si>
    <t>La propuesta de articulación y/o complementariedad con actores locales y el circuito de protección de Sename, señala mecanismos para gestionar prestaciones y beneficios para los usuarios, con especial atención a prestaciones de salud y educación para niñas, niños y adolescentes.</t>
  </si>
  <si>
    <t>1.- Caracterización del territorio y Sujeto de Atención</t>
  </si>
  <si>
    <t xml:space="preserve">La caracterización del territorio no da cuenta de particularidades territoriales.
</t>
  </si>
  <si>
    <t>La caracterización del territorio da cuenta de 1 a 2 particularidades señaladas en el formulario de presentación de propuestas.</t>
  </si>
  <si>
    <t>La caracterización del territorio da cuenta de 3 a 4 particularidades señaladas en el formulario de presentación de propuestas.</t>
  </si>
  <si>
    <t>La caracterización del territorio presentada da cuenta de más de 5 o más particularidades señaladas en el formulario de presentación de propuestas.</t>
  </si>
  <si>
    <t>La propuesta identifica las particularidades de 6 o más de las vulneraciones de derecho que afectan a los niños, niñas o adolescentes que serán potencialmente atendidos por el proyecto.</t>
  </si>
  <si>
    <t xml:space="preserve">La propuesta no presenta caracterización de las familias de los niños, niñas y adolescentes serán potencialmente atendidos por el proyecto.                    </t>
  </si>
  <si>
    <t xml:space="preserve"> La propuesta presenta dos (2) de las variables transversales de caracterización de las familias de niños, niñas y adolescentes que serán potencialmente atendidos por el proyecto. </t>
  </si>
  <si>
    <t xml:space="preserve"> La propuesta presenta tres (3) de las variables transversales de caracterización de las familias de niños, niñas y adolescentes que serán potencialmente atendidos por el proyecto..</t>
  </si>
  <si>
    <t xml:space="preserve"> La propuesta presenta todas   las variables transversales (cuatro o más) de caracterización de las familias de niños, niñas y adolescentes que serán potencialmente atendidos por el proyecto.</t>
  </si>
  <si>
    <t>El marco conceptual y el modelo de intervención son consistentes con los lineamientos técnicos de la modalidad, integrando los enfoques transversales.</t>
  </si>
  <si>
    <t>La propuesta no presenta un marco conceptual y modelo de intervención
o
La propuesta presenta un marco conceptual y modelo de intervención no consistentes con la modalidad</t>
  </si>
  <si>
    <t>La propuesta presenta un marco conceptual y de intervención consistente con los lineamientos de la modalidad, considerando sólo 1 de los  enfoques transversales.</t>
  </si>
  <si>
    <t>La propuesta presenta un marco conceptual y de intervención consistente con los lineamientos de la modalidad,considerando entre 2 y 3 de los  enfoques transversales.</t>
  </si>
  <si>
    <t>La propuesta presenta un marco conceptual y de intervención consistente con los lineamientos de la modalidad, considerando los 4 enfoques transversales.</t>
  </si>
  <si>
    <t xml:space="preserve"> La propuesta no incorpora estrategias y metodologías  para ninguna de las etapas de intervención.
</t>
  </si>
  <si>
    <t>La propuesta incorpora estrategias y metodologías para 1 o 2 de las etapas de intervención, siendo consistentes y pertinentes con las orientaciones técnicas de la modalidad.</t>
  </si>
  <si>
    <t>La propuesta incorpora estrategias y metodologías para 3 o 4 de las etapas de intervención, siendo consistentes y pertinentes con las orientaciones técnicas de la modalidad.</t>
  </si>
  <si>
    <t>La propuesta incorpora estrategias y metodologías para al menos 5 etapas de intervención, siendo consistentes y pertinentes con las orientaciones técnicas de la modalidad.</t>
  </si>
  <si>
    <t xml:space="preserve"> Se describen técnicas e instrumentos pero no son consistentes con la metodología propuesta.</t>
  </si>
  <si>
    <t>Las técnicas e instrumentos de trabajo son consistentes con la metodología propuesta y se describen en forma clara y completa.</t>
  </si>
  <si>
    <t>La metodología propuesta no releva los recursos y fortalezas de las familias, adultos responsables y/o referentes afectivos de niñas, niños y adolescentes.</t>
  </si>
  <si>
    <t>La metodología propuesta no considera mecanismos para potenciar las fortalezas o recursos personales de los niños, niñas y adolescentes</t>
  </si>
  <si>
    <t>La metodología propuesta considera mecanismos para potenciar las fortalezas o recursos personales de los niños, niñas y adolescentes</t>
  </si>
  <si>
    <t>La metodología considera mecanismos de trabajo con las familias, adultos responsables o referentes afectivos, en el cuidado de los niños, niñas y adolescentes, con distintos niveles de motivación y/o disponibilidad para participar del proceso de intervención.</t>
  </si>
  <si>
    <t>a) La metodología no considera mecanismos de trabajo con las familias, adultos responsables o referentes afectivos, en el cuidado de los niños, niñas y adolescentes
O
b) Los mecanismos de trabajo que se proponen con las familias, adultos responsables o referentes afectivos en el cuidado de los niños, niñas y adolescentes, no se ajustan a la disponibilidad de las familias o a las motivaciones de participación de familias y adultos responsables o referentes significativos.</t>
  </si>
  <si>
    <t>La metodología considera mecanismos de trabajo con las familias, adultos responsables o referentes afectivos, en el cuidado de los niños, niñas y adolescentes, pero sin  distinción de niveles de motivación ni referencia a la disponibilidad de las familias
O
b) La metodología solo hacer referencia a la disponibilidad de las familias sin distinguir niveles de motivación.</t>
  </si>
  <si>
    <t>La metodología considera mecanismos de trabajo con las familias, adultos responsables o referentes afectivos, en el cuidado de los niños, niñas y adolescentes, con distintos niveles de motivación, pero no se hace referencia a disponibilidad de las familias.</t>
  </si>
  <si>
    <t xml:space="preserve">La metodología considera mecanismos de trabajo con las familias, adultos responsables o referentes afectivos, en el cuidado de los niños, niñas y adolescentes, con distintos niveles de motivación y disponibilidad de las familias que promueven o se ajustan a las motivaciones de participación de famlias y adultos responsables o referentes significativos. </t>
  </si>
  <si>
    <t>Las actividades propuestas en la matriz lógica (señaladas en las orientaciones técnicas) son consistentes con cada uno de los objetivos e indicadores establecidos en ella.</t>
  </si>
  <si>
    <t>Entre 0% y 50% de las actividades propuestas en la matriz lógica son consistentes con cada uno de los objetivos e indicadores establecidos en ella.</t>
  </si>
  <si>
    <t>Entre el 51% y 80% de las actividades propuestas en la matriz lógica son consistentes con cada uno de los objetivos e indicadores establecidos en ella.</t>
  </si>
  <si>
    <t>Entre el 81 y 90% de las actividades propuestas en la matriz lógica son consistentes con cada uno de los objetivos e indicadores establecidos en ella.</t>
  </si>
  <si>
    <t>El 91% o más de las actividades propuestas en la matriz lógica son consistentes con cada uno de los objetivos e indicadores establecidos en ella.</t>
  </si>
  <si>
    <t>Los medios de verificación propuestos permiten constatar solo el 50% o menos de  las actividades propuestas.</t>
  </si>
  <si>
    <t>Los medios de verificación propuestos permiten constatar entre el 51% y 90% de las actividades propuestas.</t>
  </si>
  <si>
    <t xml:space="preserve">Los medios de verificación propuestos permiten constatar el 91%  o más de las actividades propuestas </t>
  </si>
  <si>
    <t xml:space="preserve"> Entre 0% y 50% de las iniciativas propuestas son consistentes en sus objetivos, destinatarios y fines de la modalidad. .</t>
  </si>
  <si>
    <t xml:space="preserve"> Entre el 51% y 80% de las iniciativas propuestas son consistentes en sus objetivos, destinatarios y fines de la modalidad. </t>
  </si>
  <si>
    <t xml:space="preserve"> Entre el 81 y 90% de las iniciativas propuestas son consistentes en sus objetivos, destinatarios y fines de la modalidad. </t>
  </si>
  <si>
    <t xml:space="preserve"> El 91% o más de las iniciativas propuestas son consistentes en sus objetivos, destinatarios y fines de la modalidad. </t>
  </si>
  <si>
    <t xml:space="preserve"> Entre 0% y 50% de las iniciativas propuestas son consistentes en sus objetivos, destinatarios y verificadores</t>
  </si>
  <si>
    <t xml:space="preserve"> Entre el 51% y 80% de las iniciativas propuestas son consistentes en sus objetivos, destinatarios y verificadores</t>
  </si>
  <si>
    <t xml:space="preserve"> Entre el 81 y 90% de las iniciativas propuestas son consistentes en sus objetivos, destinatarios y verificadores</t>
  </si>
  <si>
    <t xml:space="preserve"> El 91% o más de las iniciativas propuestas son consistentes en sus objetivos, destinatarios y verificadores</t>
  </si>
  <si>
    <t>La propuesta presenta dos (2) de los enfoques transversales de caracterización de los niños, niñas y adolescentes que serán potencialmente atendidos por el proyecto.</t>
  </si>
  <si>
    <t xml:space="preserve"> La propuesta presenta tres (3) de los enfoques transversales de caracterización de los niños, niñas y adolescentes que serán potencialmente atendidos por el proyecto.</t>
  </si>
  <si>
    <t xml:space="preserve"> La propuesta presenta todas   los enfoques transversales (4 o más) de caracterización de los niños, niñas y adolescentes serán potencialmente atendidos por el proyecto.</t>
  </si>
  <si>
    <t>"Si la propuesta corresponde a un organismo colaborador con experiencia en la modalidad y en el territorio,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t>
  </si>
  <si>
    <t xml:space="preserve">Si la propuesta corresponde a un organismo colaborador con experiencia en la modalidad y en el territorio,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</si>
  <si>
    <t>Se explicitan los mecanismos de selección de acuerdo a los principios señalados en el artículo 2 numerales 5, 6 8 de la ley 20.032.</t>
  </si>
  <si>
    <t>No se explicitan mecanismos de selección de acuerdo a los principios señalados en la Ley 20.032</t>
  </si>
  <si>
    <t>Se explicitan  mecanismos de selección de 1 a 3 de los principios señalados en  la Ley 20.032.</t>
  </si>
  <si>
    <t>Se explicitan  mecanismos de selección de 4 a 5 de los principios señalados en la Ley 20.032</t>
  </si>
  <si>
    <t>Se explicitan  mecanismos de selección para al menos de los 6 principios señalados en la Ley 20.032.</t>
  </si>
  <si>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</si>
  <si>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si acompaña las Declaraciones juradas indicadas en la columna Descriptores 4.c y 4.d, debe asignarse puntaje 4, y automáticamente, se incluirá el puntaje total de la evaluación de la propuesta técnica.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</si>
</sst>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6">
    <font>
      <sz val="11"/>
      <color theme="1"/>
      <name val="Calibri"/>
      <family val="2"/>
      <scheme val="minor"/>
    </font>
    <font>
      <sz val="9"/>
      <color indexed="8"/>
      <name val="Calibri"/>
      <family val="2"/>
    </font>
    <font>
      <b/>
      <sz val="9"/>
      <color indexed="8"/>
      <name val="Calibri"/>
      <family val="2"/>
    </font>
    <font>
      <b/>
      <sz val="9"/>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9"/>
      <color rgb="FF000000"/>
      <name val="Calibri"/>
      <family val="2"/>
      <scheme val="minor"/>
    </font>
    <font>
      <sz val="9"/>
      <color theme="0"/>
      <name val="Calibri"/>
      <family val="2"/>
      <scheme val="minor"/>
    </font>
    <font>
      <b/>
      <u/>
      <sz val="9"/>
      <color indexed="8"/>
      <name val="Calibri"/>
      <family val="2"/>
    </font>
    <font>
      <b/>
      <sz val="14"/>
      <name val="Calibri"/>
      <family val="2"/>
      <scheme val="minor"/>
    </font>
    <font>
      <b/>
      <sz val="9"/>
      <name val="Calibri"/>
      <family val="2"/>
      <scheme val="minor"/>
    </font>
    <font>
      <b/>
      <u/>
      <sz val="9"/>
      <color theme="1"/>
      <name val="Calibri"/>
      <family val="2"/>
      <scheme val="minor"/>
    </font>
    <font>
      <b/>
      <sz val="9"/>
      <color theme="1"/>
      <name val="Calibri"/>
      <family val="2"/>
    </font>
    <font>
      <b/>
      <sz val="11"/>
      <name val="Calibri"/>
      <family val="2"/>
      <scheme val="minor"/>
    </font>
    <font>
      <sz val="11"/>
      <name val="Calibri"/>
      <family val="2"/>
      <scheme val="minor"/>
    </font>
    <font>
      <b/>
      <vertAlign val="superscript"/>
      <sz val="11"/>
      <name val="Calibri"/>
      <family val="2"/>
      <scheme val="minor"/>
    </font>
    <font>
      <sz val="8.5"/>
      <name val="Calibri"/>
      <family val="2"/>
      <scheme val="minor"/>
    </font>
    <font>
      <b/>
      <sz val="9"/>
      <color theme="0"/>
      <name val="Calibri"/>
      <family val="2"/>
      <scheme val="minor"/>
    </font>
    <font>
      <sz val="8"/>
      <name val="Calibri"/>
      <family val="2"/>
      <scheme val="minor"/>
    </font>
    <font>
      <sz val="8"/>
      <color theme="1"/>
      <name val="Calibri"/>
      <family val="2"/>
      <scheme val="minor"/>
    </font>
    <font>
      <sz val="11"/>
      <color theme="0"/>
      <name val="Calibri"/>
      <family val="2"/>
      <scheme val="minor"/>
    </font>
    <font>
      <b/>
      <sz val="11"/>
      <color theme="1"/>
      <name val="Calibri"/>
      <family val="2"/>
      <scheme val="minor"/>
    </font>
    <font>
      <sz val="9"/>
      <name val="Calibri (Cuerpo)"/>
    </font>
    <font>
      <b/>
      <u/>
      <sz val="11"/>
      <color indexed="8"/>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theme="4" tint="-0.249977111117893"/>
        <bgColor indexed="64"/>
      </patternFill>
    </fill>
  </fills>
  <borders count="3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9" fontId="4" fillId="0" borderId="0" applyFont="0" applyFill="0" applyBorder="0" applyAlignment="0" applyProtection="0"/>
  </cellStyleXfs>
  <cellXfs count="274">
    <xf numFmtId="0" fontId="0" fillId="0" borderId="0" xfId="0"/>
    <xf numFmtId="0" fontId="5" fillId="0" borderId="0" xfId="0" applyFont="1"/>
    <xf numFmtId="0" fontId="5" fillId="2" borderId="0" xfId="0" applyFont="1" applyFill="1"/>
    <xf numFmtId="0" fontId="5" fillId="2" borderId="2" xfId="0" applyFont="1" applyFill="1" applyBorder="1"/>
    <xf numFmtId="0" fontId="5" fillId="2" borderId="2" xfId="0" applyFont="1" applyFill="1" applyBorder="1" applyAlignment="1">
      <alignment horizontal="left"/>
    </xf>
    <xf numFmtId="0" fontId="6" fillId="0" borderId="0" xfId="0" applyFont="1"/>
    <xf numFmtId="0" fontId="5" fillId="0" borderId="0" xfId="0" applyFont="1" applyAlignment="1">
      <alignment horizontal="center" vertical="center" wrapText="1"/>
    </xf>
    <xf numFmtId="0" fontId="6" fillId="6" borderId="0" xfId="0" applyFont="1" applyFill="1"/>
    <xf numFmtId="0" fontId="5" fillId="6" borderId="0" xfId="0" applyFont="1" applyFill="1"/>
    <xf numFmtId="0" fontId="9" fillId="0" borderId="0" xfId="0" applyFont="1"/>
    <xf numFmtId="0" fontId="9" fillId="2" borderId="0" xfId="0" applyFont="1" applyFill="1"/>
    <xf numFmtId="2" fontId="6" fillId="2" borderId="0" xfId="0" applyNumberFormat="1" applyFont="1" applyFill="1" applyAlignment="1">
      <alignment horizontal="center"/>
    </xf>
    <xf numFmtId="0" fontId="5" fillId="2" borderId="15" xfId="0" applyFont="1" applyFill="1" applyBorder="1" applyAlignment="1">
      <alignment horizontal="center"/>
    </xf>
    <xf numFmtId="0" fontId="5" fillId="2" borderId="0" xfId="0" applyFont="1" applyFill="1" applyAlignment="1">
      <alignment horizontal="left"/>
    </xf>
    <xf numFmtId="164" fontId="5" fillId="0" borderId="2" xfId="0" applyNumberFormat="1" applyFont="1" applyBorder="1" applyAlignment="1">
      <alignment horizontal="center" vertical="center"/>
    </xf>
    <xf numFmtId="0" fontId="7" fillId="2" borderId="0" xfId="0" applyFont="1" applyFill="1"/>
    <xf numFmtId="0" fontId="5" fillId="2" borderId="20" xfId="0" applyFont="1" applyFill="1" applyBorder="1" applyAlignment="1">
      <alignment horizontal="center"/>
    </xf>
    <xf numFmtId="0" fontId="19" fillId="0" borderId="0" xfId="0" applyFont="1"/>
    <xf numFmtId="0" fontId="9" fillId="0" borderId="0" xfId="0" applyFont="1" applyAlignment="1">
      <alignment horizontal="center" vertical="center" wrapText="1"/>
    </xf>
    <xf numFmtId="0" fontId="22" fillId="0" borderId="0" xfId="0" applyFont="1"/>
    <xf numFmtId="0" fontId="5" fillId="2" borderId="0" xfId="0" applyFont="1" applyFill="1" applyAlignment="1">
      <alignment horizontal="center"/>
    </xf>
    <xf numFmtId="0" fontId="5" fillId="0" borderId="0" xfId="0" applyFont="1" applyAlignment="1">
      <alignment horizontal="center"/>
    </xf>
    <xf numFmtId="2" fontId="5" fillId="2" borderId="0" xfId="0" applyNumberFormat="1" applyFont="1" applyFill="1" applyAlignment="1">
      <alignment horizontal="center"/>
    </xf>
    <xf numFmtId="0" fontId="0" fillId="0" borderId="0" xfId="0"/>
    <xf numFmtId="0" fontId="5" fillId="0" borderId="0" xfId="0" applyFont="1"/>
    <xf numFmtId="0" fontId="5" fillId="2" borderId="0" xfId="0" applyFont="1" applyFill="1"/>
    <xf numFmtId="0" fontId="6" fillId="2" borderId="2" xfId="0" applyFont="1" applyFill="1" applyBorder="1"/>
    <xf numFmtId="0" fontId="6" fillId="2" borderId="2" xfId="0" applyFont="1" applyFill="1" applyBorder="1" applyAlignment="1">
      <alignment horizontal="center"/>
    </xf>
    <xf numFmtId="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9" fontId="6" fillId="2" borderId="2" xfId="1" applyFont="1" applyFill="1" applyBorder="1" applyAlignment="1">
      <alignment horizontal="center"/>
    </xf>
    <xf numFmtId="0" fontId="6" fillId="2" borderId="2" xfId="1" applyNumberFormat="1" applyFont="1" applyFill="1" applyBorder="1" applyAlignment="1">
      <alignment horizontal="center"/>
    </xf>
    <xf numFmtId="0" fontId="6" fillId="4" borderId="0" xfId="0" applyFont="1" applyFill="1" applyAlignment="1">
      <alignment horizontal="center"/>
    </xf>
    <xf numFmtId="0" fontId="6" fillId="4" borderId="0" xfId="0" applyFont="1" applyFill="1"/>
    <xf numFmtId="0" fontId="5" fillId="4" borderId="0" xfId="0" applyFont="1" applyFill="1"/>
    <xf numFmtId="0" fontId="6" fillId="0" borderId="0" xfId="0" applyFont="1"/>
    <xf numFmtId="0" fontId="6" fillId="2" borderId="2" xfId="0" applyFont="1" applyFill="1" applyBorder="1" applyAlignment="1">
      <alignment horizontal="center" vertical="center" wrapText="1"/>
    </xf>
    <xf numFmtId="0" fontId="6" fillId="2" borderId="0" xfId="0" applyFont="1" applyFill="1"/>
    <xf numFmtId="9" fontId="6" fillId="2" borderId="2" xfId="1" applyFont="1" applyFill="1" applyBorder="1" applyAlignment="1">
      <alignment horizontal="center" vertical="center"/>
    </xf>
    <xf numFmtId="0" fontId="6" fillId="2" borderId="2" xfId="0" applyFont="1" applyFill="1" applyBorder="1" applyAlignment="1">
      <alignment vertical="center"/>
    </xf>
    <xf numFmtId="0" fontId="5" fillId="2" borderId="0" xfId="0" applyNumberFormat="1" applyFont="1" applyFill="1"/>
    <xf numFmtId="49" fontId="5" fillId="2" borderId="2" xfId="0" applyNumberFormat="1" applyFont="1" applyFill="1" applyBorder="1" applyAlignment="1">
      <alignment horizontal="center" vertical="center"/>
    </xf>
    <xf numFmtId="0" fontId="8" fillId="2" borderId="2"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2" borderId="2" xfId="0" applyNumberFormat="1" applyFont="1" applyFill="1" applyBorder="1" applyAlignment="1">
      <alignment horizontal="center" vertical="center"/>
    </xf>
    <xf numFmtId="164" fontId="5" fillId="2" borderId="2" xfId="0" applyNumberFormat="1" applyFont="1" applyFill="1" applyBorder="1" applyAlignment="1">
      <alignment horizontal="center" vertical="center"/>
    </xf>
    <xf numFmtId="164" fontId="5" fillId="2" borderId="2" xfId="0" applyNumberFormat="1" applyFont="1" applyFill="1" applyBorder="1" applyAlignment="1" applyProtection="1">
      <alignment horizontal="center" vertical="center"/>
    </xf>
    <xf numFmtId="164" fontId="6" fillId="2" borderId="2" xfId="1" applyNumberFormat="1" applyFont="1" applyFill="1" applyBorder="1" applyAlignment="1" applyProtection="1">
      <alignment horizontal="center"/>
    </xf>
    <xf numFmtId="164" fontId="6" fillId="0" borderId="0" xfId="0" applyNumberFormat="1" applyFont="1" applyFill="1" applyBorder="1" applyAlignment="1">
      <alignment horizontal="center" vertical="center"/>
    </xf>
    <xf numFmtId="0" fontId="5" fillId="0" borderId="2" xfId="0" applyFont="1" applyBorder="1" applyAlignment="1">
      <alignment horizontal="center" vertical="center"/>
    </xf>
    <xf numFmtId="0" fontId="9" fillId="2" borderId="0" xfId="0" applyFont="1" applyFill="1"/>
    <xf numFmtId="164" fontId="6" fillId="2" borderId="2" xfId="0" applyNumberFormat="1" applyFont="1" applyFill="1" applyBorder="1" applyAlignment="1">
      <alignment horizontal="center" wrapText="1"/>
    </xf>
    <xf numFmtId="9" fontId="6" fillId="2" borderId="2" xfId="0" applyNumberFormat="1" applyFont="1" applyFill="1" applyBorder="1" applyAlignment="1">
      <alignment horizontal="center" vertical="center"/>
    </xf>
    <xf numFmtId="9" fontId="6" fillId="0" borderId="2" xfId="0" applyNumberFormat="1" applyFont="1" applyBorder="1" applyAlignment="1">
      <alignment horizontal="center" vertical="center"/>
    </xf>
    <xf numFmtId="0" fontId="5" fillId="0" borderId="2" xfId="0" applyFont="1" applyFill="1" applyBorder="1" applyAlignment="1">
      <alignment horizontal="center" vertical="center"/>
    </xf>
    <xf numFmtId="0" fontId="5" fillId="0" borderId="2" xfId="0" applyFont="1" applyBorder="1" applyAlignment="1">
      <alignment horizontal="left" vertical="top" wrapText="1"/>
    </xf>
    <xf numFmtId="9" fontId="7" fillId="0" borderId="2" xfId="0" applyNumberFormat="1" applyFont="1" applyBorder="1" applyAlignment="1">
      <alignment horizontal="center" vertical="center"/>
    </xf>
    <xf numFmtId="9" fontId="7" fillId="2" borderId="2" xfId="0" applyNumberFormat="1" applyFont="1" applyFill="1" applyBorder="1" applyAlignment="1">
      <alignment horizontal="center" vertical="center"/>
    </xf>
    <xf numFmtId="0" fontId="7" fillId="2" borderId="2" xfId="0" applyFont="1" applyFill="1" applyBorder="1" applyAlignment="1">
      <alignment horizontal="justify" vertical="top" wrapText="1"/>
    </xf>
    <xf numFmtId="9" fontId="5" fillId="0" borderId="2" xfId="0" applyNumberFormat="1" applyFont="1" applyFill="1" applyBorder="1" applyAlignment="1">
      <alignment horizontal="center" vertical="center"/>
    </xf>
    <xf numFmtId="0" fontId="5" fillId="2" borderId="7" xfId="0" applyFont="1" applyFill="1" applyBorder="1" applyAlignment="1">
      <alignment vertical="top" wrapText="1"/>
    </xf>
    <xf numFmtId="0" fontId="5" fillId="2" borderId="8" xfId="0" applyFont="1" applyFill="1" applyBorder="1" applyAlignment="1">
      <alignment vertical="top" wrapText="1"/>
    </xf>
    <xf numFmtId="0" fontId="5" fillId="2" borderId="9" xfId="0" applyFont="1" applyFill="1" applyBorder="1" applyAlignment="1">
      <alignment vertical="top" wrapText="1"/>
    </xf>
    <xf numFmtId="0" fontId="5" fillId="2" borderId="10" xfId="0" applyFont="1" applyFill="1" applyBorder="1" applyAlignment="1">
      <alignment vertical="top" wrapText="1"/>
    </xf>
    <xf numFmtId="0" fontId="5" fillId="2" borderId="11" xfId="0" applyFont="1" applyFill="1" applyBorder="1" applyAlignment="1">
      <alignment vertical="top" wrapText="1"/>
    </xf>
    <xf numFmtId="0" fontId="5" fillId="2" borderId="12" xfId="0" applyFont="1" applyFill="1" applyBorder="1" applyAlignment="1">
      <alignment vertical="top" wrapText="1"/>
    </xf>
    <xf numFmtId="9" fontId="6" fillId="0" borderId="2" xfId="1" applyFont="1" applyFill="1" applyBorder="1" applyAlignment="1">
      <alignment horizontal="center" vertical="center"/>
    </xf>
    <xf numFmtId="0" fontId="12" fillId="3" borderId="0" xfId="0" applyFont="1" applyFill="1"/>
    <xf numFmtId="0" fontId="7" fillId="3" borderId="0" xfId="0" applyFont="1" applyFill="1"/>
    <xf numFmtId="0" fontId="9" fillId="3" borderId="0" xfId="0" applyFont="1" applyFill="1"/>
    <xf numFmtId="0" fontId="5" fillId="2" borderId="0" xfId="0" applyFont="1" applyFill="1" applyAlignment="1">
      <alignment vertical="top" wrapText="1"/>
    </xf>
    <xf numFmtId="0" fontId="6" fillId="0" borderId="0" xfId="0" applyFont="1" applyAlignment="1">
      <alignment horizontal="left" vertical="top"/>
    </xf>
    <xf numFmtId="0" fontId="5" fillId="0" borderId="2" xfId="0" applyFont="1" applyBorder="1" applyAlignment="1">
      <alignment horizontal="center"/>
    </xf>
    <xf numFmtId="0" fontId="6" fillId="0" borderId="2" xfId="0" applyFont="1" applyBorder="1" applyAlignment="1">
      <alignment horizontal="center" vertical="center" wrapText="1"/>
    </xf>
    <xf numFmtId="0" fontId="5" fillId="0" borderId="2" xfId="0" applyFont="1" applyBorder="1" applyAlignment="1">
      <alignment horizontal="justify" vertical="top" wrapText="1"/>
    </xf>
    <xf numFmtId="9" fontId="5" fillId="0" borderId="2" xfId="1" applyFont="1" applyBorder="1" applyAlignment="1">
      <alignment horizontal="center" vertical="center"/>
    </xf>
    <xf numFmtId="0" fontId="5" fillId="0" borderId="5" xfId="0" applyFont="1" applyBorder="1" applyAlignment="1">
      <alignment horizontal="center" vertical="center"/>
    </xf>
    <xf numFmtId="0" fontId="5" fillId="2" borderId="0" xfId="0" applyFont="1" applyFill="1" applyAlignment="1">
      <alignment horizontal="center" vertical="center"/>
    </xf>
    <xf numFmtId="0" fontId="6" fillId="0" borderId="0" xfId="0" applyFont="1" applyAlignment="1">
      <alignment horizontal="center" vertical="center"/>
    </xf>
    <xf numFmtId="0" fontId="6" fillId="2" borderId="21" xfId="0" applyFont="1" applyFill="1" applyBorder="1" applyAlignment="1">
      <alignment horizontal="center"/>
    </xf>
    <xf numFmtId="0" fontId="6" fillId="0" borderId="22" xfId="0" applyFont="1" applyBorder="1" applyAlignment="1">
      <alignment horizontal="center" wrapText="1"/>
    </xf>
    <xf numFmtId="0" fontId="6" fillId="2" borderId="13" xfId="0" applyFont="1" applyFill="1" applyBorder="1"/>
    <xf numFmtId="9" fontId="6" fillId="2" borderId="14"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0" fontId="6" fillId="0" borderId="16" xfId="0" applyFont="1" applyBorder="1"/>
    <xf numFmtId="164" fontId="6" fillId="0" borderId="17" xfId="0" applyNumberFormat="1" applyFont="1" applyBorder="1" applyAlignment="1">
      <alignment horizontal="center" vertical="center"/>
    </xf>
    <xf numFmtId="0" fontId="6" fillId="2" borderId="16" xfId="0" applyFont="1" applyFill="1" applyBorder="1"/>
    <xf numFmtId="164" fontId="11" fillId="0" borderId="17" xfId="0" applyNumberFormat="1" applyFont="1" applyBorder="1" applyAlignment="1">
      <alignment horizontal="center" vertical="center"/>
    </xf>
    <xf numFmtId="2" fontId="6" fillId="2" borderId="0" xfId="0" applyNumberFormat="1" applyFont="1" applyFill="1"/>
    <xf numFmtId="0" fontId="5" fillId="2" borderId="2" xfId="0" applyFont="1" applyFill="1" applyBorder="1" applyAlignment="1">
      <alignment horizontal="center"/>
    </xf>
    <xf numFmtId="9" fontId="5" fillId="0" borderId="2" xfId="0" applyNumberFormat="1" applyFont="1" applyBorder="1" applyAlignment="1">
      <alignment horizontal="center" vertical="center"/>
    </xf>
    <xf numFmtId="164" fontId="5" fillId="0" borderId="2" xfId="0" applyNumberFormat="1" applyFont="1" applyBorder="1" applyAlignment="1">
      <alignment horizontal="center" vertical="center"/>
    </xf>
    <xf numFmtId="0" fontId="5" fillId="2" borderId="0" xfId="0" applyFont="1" applyFill="1" applyBorder="1" applyAlignment="1">
      <alignment horizontal="left" vertical="top" wrapText="1"/>
    </xf>
    <xf numFmtId="0" fontId="12" fillId="4" borderId="0" xfId="0" applyFont="1" applyFill="1"/>
    <xf numFmtId="0" fontId="20" fillId="0" borderId="2" xfId="0" applyFont="1" applyBorder="1" applyAlignment="1">
      <alignment horizontal="justify" vertical="top" wrapText="1"/>
    </xf>
    <xf numFmtId="0" fontId="6" fillId="6" borderId="18" xfId="0" applyFont="1" applyFill="1" applyBorder="1"/>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16" fillId="0" borderId="2" xfId="0" applyFont="1" applyBorder="1" applyAlignment="1">
      <alignment horizontal="center" vertical="center" wrapText="1"/>
    </xf>
    <xf numFmtId="0" fontId="15" fillId="0" borderId="16" xfId="0" applyFont="1" applyBorder="1" applyAlignment="1">
      <alignment vertical="center" wrapText="1"/>
    </xf>
    <xf numFmtId="0" fontId="15" fillId="0" borderId="18" xfId="0" applyFont="1" applyBorder="1" applyAlignment="1">
      <alignment vertical="center" wrapText="1"/>
    </xf>
    <xf numFmtId="0" fontId="16" fillId="0" borderId="19" xfId="0" applyFont="1" applyBorder="1" applyAlignment="1">
      <alignment horizontal="center" vertical="center" wrapText="1"/>
    </xf>
    <xf numFmtId="0" fontId="5" fillId="2" borderId="2" xfId="0" applyFont="1" applyFill="1" applyBorder="1" applyAlignment="1">
      <alignment horizontal="justify" vertical="top" wrapText="1"/>
    </xf>
    <xf numFmtId="0" fontId="6" fillId="0" borderId="2" xfId="0" applyFont="1" applyFill="1" applyBorder="1" applyAlignment="1">
      <alignment horizontal="center"/>
    </xf>
    <xf numFmtId="0" fontId="6" fillId="0" borderId="2" xfId="0" applyFont="1" applyFill="1" applyBorder="1" applyAlignment="1">
      <alignment horizontal="center" wrapText="1"/>
    </xf>
    <xf numFmtId="2" fontId="5"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9" fontId="6" fillId="0" borderId="2" xfId="0" applyNumberFormat="1" applyFont="1" applyFill="1" applyBorder="1" applyAlignment="1">
      <alignment horizontal="center" vertical="center"/>
    </xf>
    <xf numFmtId="2" fontId="6" fillId="0" borderId="2" xfId="0" applyNumberFormat="1" applyFont="1" applyFill="1" applyBorder="1" applyAlignment="1">
      <alignment horizontal="center" vertical="center"/>
    </xf>
    <xf numFmtId="164" fontId="6" fillId="0" borderId="2" xfId="0" applyNumberFormat="1" applyFont="1" applyFill="1" applyBorder="1" applyAlignment="1">
      <alignment horizontal="center" vertical="center"/>
    </xf>
    <xf numFmtId="0" fontId="16" fillId="0" borderId="2" xfId="0" applyFont="1" applyBorder="1" applyAlignment="1">
      <alignment horizontal="center" vertical="top" wrapText="1"/>
    </xf>
    <xf numFmtId="0" fontId="0" fillId="0" borderId="0" xfId="0" applyFill="1"/>
    <xf numFmtId="0" fontId="0" fillId="0" borderId="0" xfId="0" applyFill="1" applyAlignment="1">
      <alignment vertical="top"/>
    </xf>
    <xf numFmtId="0" fontId="15" fillId="0" borderId="0" xfId="0" applyFont="1" applyFill="1" applyAlignment="1">
      <alignment vertical="center"/>
    </xf>
    <xf numFmtId="0" fontId="16" fillId="0" borderId="0" xfId="0" applyFont="1" applyFill="1" applyAlignment="1">
      <alignment vertical="top"/>
    </xf>
    <xf numFmtId="0" fontId="16" fillId="0" borderId="0" xfId="0" applyFont="1" applyFill="1"/>
    <xf numFmtId="0" fontId="15" fillId="0" borderId="0" xfId="0" applyFont="1" applyFill="1"/>
    <xf numFmtId="0" fontId="15" fillId="0" borderId="21" xfId="0" applyFont="1" applyFill="1" applyBorder="1" applyAlignment="1">
      <alignment horizontal="center" vertical="center"/>
    </xf>
    <xf numFmtId="0" fontId="16" fillId="0" borderId="29" xfId="0" applyFont="1" applyFill="1" applyBorder="1" applyAlignment="1">
      <alignment horizontal="center" vertical="top"/>
    </xf>
    <xf numFmtId="0" fontId="16" fillId="0" borderId="22" xfId="0" applyFont="1" applyFill="1" applyBorder="1" applyAlignment="1">
      <alignment horizontal="center" vertical="top"/>
    </xf>
    <xf numFmtId="0" fontId="16" fillId="0" borderId="2" xfId="0" applyFont="1" applyFill="1" applyBorder="1" applyAlignment="1">
      <alignment horizontal="justify" vertical="top" wrapText="1"/>
    </xf>
    <xf numFmtId="0" fontId="16" fillId="0" borderId="19" xfId="0" applyFont="1" applyFill="1" applyBorder="1" applyAlignment="1">
      <alignment horizontal="justify" vertical="top" wrapText="1"/>
    </xf>
    <xf numFmtId="0" fontId="17" fillId="0" borderId="0" xfId="0" applyFont="1" applyFill="1" applyAlignment="1">
      <alignment vertical="center"/>
    </xf>
    <xf numFmtId="0" fontId="15" fillId="0" borderId="26" xfId="0" applyFont="1" applyFill="1" applyBorder="1" applyAlignment="1">
      <alignment horizontal="justify" vertical="center" wrapText="1"/>
    </xf>
    <xf numFmtId="0" fontId="0" fillId="0" borderId="27" xfId="0" applyFill="1" applyBorder="1" applyAlignment="1">
      <alignment horizontal="justify" vertical="top" wrapText="1"/>
    </xf>
    <xf numFmtId="0" fontId="16" fillId="0" borderId="27" xfId="0" applyFont="1" applyFill="1" applyBorder="1" applyAlignment="1">
      <alignment horizontal="justify" vertical="top" wrapText="1"/>
    </xf>
    <xf numFmtId="0" fontId="16" fillId="0" borderId="28" xfId="0" applyFont="1" applyFill="1" applyBorder="1" applyAlignment="1">
      <alignment horizontal="justify" vertical="top" wrapText="1"/>
    </xf>
    <xf numFmtId="0" fontId="16" fillId="0" borderId="17" xfId="0" applyFont="1" applyFill="1" applyBorder="1" applyAlignment="1">
      <alignment horizontal="justify" vertical="top" wrapText="1"/>
    </xf>
    <xf numFmtId="0" fontId="0" fillId="0" borderId="2" xfId="0" applyFill="1" applyBorder="1" applyAlignment="1">
      <alignment horizontal="justify" vertical="top" wrapText="1"/>
    </xf>
    <xf numFmtId="0" fontId="16" fillId="0" borderId="2" xfId="0" applyFont="1" applyFill="1" applyBorder="1" applyAlignment="1">
      <alignment horizontal="left" vertical="top" wrapText="1"/>
    </xf>
    <xf numFmtId="0" fontId="0" fillId="0" borderId="17" xfId="0" applyFill="1" applyBorder="1" applyAlignment="1">
      <alignment horizontal="justify" vertical="top" wrapText="1"/>
    </xf>
    <xf numFmtId="0" fontId="15" fillId="0" borderId="0" xfId="0" applyFont="1" applyFill="1" applyAlignment="1">
      <alignment horizontal="justify" vertical="center" wrapText="1"/>
    </xf>
    <xf numFmtId="0" fontId="16" fillId="0" borderId="0" xfId="0" applyFont="1" applyFill="1" applyAlignment="1">
      <alignment horizontal="justify" vertical="top" wrapText="1"/>
    </xf>
    <xf numFmtId="0" fontId="15" fillId="0" borderId="23" xfId="0" applyFont="1" applyFill="1" applyBorder="1" applyAlignment="1">
      <alignment horizontal="center" vertical="center" wrapText="1"/>
    </xf>
    <xf numFmtId="0" fontId="16" fillId="0" borderId="24" xfId="0" applyFont="1" applyFill="1" applyBorder="1" applyAlignment="1">
      <alignment horizontal="center" vertical="top" wrapText="1"/>
    </xf>
    <xf numFmtId="0" fontId="16" fillId="0" borderId="25" xfId="0" applyFont="1" applyFill="1" applyBorder="1" applyAlignment="1">
      <alignment horizontal="center" vertical="top" wrapText="1"/>
    </xf>
    <xf numFmtId="0" fontId="16" fillId="0" borderId="2" xfId="0" applyFont="1" applyFill="1" applyBorder="1" applyAlignment="1">
      <alignment vertical="top" wrapText="1"/>
    </xf>
    <xf numFmtId="0" fontId="16" fillId="0" borderId="32" xfId="0" applyFont="1" applyFill="1" applyBorder="1" applyAlignment="1">
      <alignment horizontal="justify" vertical="top" wrapText="1"/>
    </xf>
    <xf numFmtId="0" fontId="16" fillId="0" borderId="17" xfId="0" applyFont="1" applyFill="1" applyBorder="1" applyAlignment="1">
      <alignment vertical="top" wrapText="1"/>
    </xf>
    <xf numFmtId="0" fontId="15" fillId="0" borderId="31" xfId="0" applyFont="1" applyFill="1" applyBorder="1" applyAlignment="1">
      <alignment horizontal="justify" vertical="center" wrapText="1"/>
    </xf>
    <xf numFmtId="0" fontId="16" fillId="0" borderId="32" xfId="0" applyFont="1" applyFill="1" applyBorder="1" applyAlignment="1">
      <alignment vertical="top" wrapText="1"/>
    </xf>
    <xf numFmtId="0" fontId="16" fillId="0" borderId="33" xfId="0" applyFont="1" applyFill="1" applyBorder="1" applyAlignment="1">
      <alignment vertical="top" wrapText="1"/>
    </xf>
    <xf numFmtId="0" fontId="15" fillId="0" borderId="30" xfId="0" applyFont="1" applyFill="1" applyBorder="1" applyAlignment="1">
      <alignment horizontal="justify" vertical="center" wrapText="1"/>
    </xf>
    <xf numFmtId="0" fontId="16" fillId="0" borderId="19" xfId="0" applyFont="1" applyFill="1" applyBorder="1" applyAlignment="1">
      <alignment vertical="top" wrapText="1"/>
    </xf>
    <xf numFmtId="0" fontId="16" fillId="0" borderId="20" xfId="0" applyFont="1" applyFill="1" applyBorder="1" applyAlignment="1">
      <alignment vertical="top" wrapText="1"/>
    </xf>
    <xf numFmtId="0" fontId="23" fillId="0" borderId="0" xfId="0" applyFont="1" applyFill="1" applyAlignment="1">
      <alignment vertical="center"/>
    </xf>
    <xf numFmtId="0" fontId="0" fillId="0" borderId="23" xfId="0" applyFill="1" applyBorder="1" applyAlignment="1">
      <alignment horizontal="center" vertical="center" wrapText="1"/>
    </xf>
    <xf numFmtId="0" fontId="0" fillId="0" borderId="24" xfId="0" applyFill="1" applyBorder="1" applyAlignment="1">
      <alignment horizontal="center" vertical="top" wrapText="1"/>
    </xf>
    <xf numFmtId="0" fontId="0" fillId="0" borderId="25" xfId="0" applyFill="1" applyBorder="1" applyAlignment="1">
      <alignment horizontal="center" vertical="top" wrapText="1"/>
    </xf>
    <xf numFmtId="0" fontId="15" fillId="0" borderId="0" xfId="0" applyFont="1" applyFill="1" applyAlignment="1">
      <alignment wrapText="1"/>
    </xf>
    <xf numFmtId="0" fontId="7" fillId="0" borderId="0" xfId="0" applyFont="1" applyFill="1" applyAlignment="1">
      <alignment horizontal="justify" vertical="top" wrapText="1"/>
    </xf>
    <xf numFmtId="0" fontId="16" fillId="0" borderId="0" xfId="0" applyFont="1" applyFill="1" applyAlignment="1">
      <alignment vertical="top" wrapText="1"/>
    </xf>
    <xf numFmtId="0" fontId="15" fillId="0" borderId="21" xfId="0" applyFont="1" applyFill="1" applyBorder="1" applyAlignment="1">
      <alignment horizontal="center" vertical="center" wrapText="1"/>
    </xf>
    <xf numFmtId="0" fontId="15" fillId="0" borderId="29"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13" xfId="0" applyFont="1" applyFill="1" applyBorder="1" applyAlignment="1">
      <alignment vertical="center" wrapText="1"/>
    </xf>
    <xf numFmtId="0" fontId="16" fillId="0" borderId="14"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15" xfId="0" applyFont="1" applyFill="1" applyBorder="1" applyAlignment="1">
      <alignment vertical="top" wrapText="1"/>
    </xf>
    <xf numFmtId="0" fontId="15" fillId="0" borderId="16" xfId="0" applyFont="1" applyFill="1" applyBorder="1" applyAlignment="1">
      <alignment vertical="center" wrapText="1"/>
    </xf>
    <xf numFmtId="0" fontId="18" fillId="0" borderId="2" xfId="0" applyFont="1" applyFill="1" applyBorder="1" applyAlignment="1">
      <alignment horizontal="justify" vertical="top" wrapText="1"/>
    </xf>
    <xf numFmtId="0" fontId="16" fillId="0" borderId="2" xfId="0" applyFont="1" applyFill="1" applyBorder="1" applyAlignment="1">
      <alignment horizontal="center" vertical="center" wrapText="1"/>
    </xf>
    <xf numFmtId="0" fontId="16" fillId="0" borderId="17" xfId="0" applyFont="1" applyFill="1" applyBorder="1" applyAlignment="1">
      <alignment horizontal="left" vertical="top" wrapText="1"/>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18" xfId="0" applyFont="1" applyFill="1" applyBorder="1" applyAlignment="1">
      <alignment vertical="center" wrapText="1"/>
    </xf>
    <xf numFmtId="0" fontId="15" fillId="0" borderId="19" xfId="0" applyFont="1" applyFill="1" applyBorder="1" applyAlignment="1">
      <alignment vertical="center" wrapText="1"/>
    </xf>
    <xf numFmtId="0" fontId="16" fillId="0" borderId="19" xfId="0" applyFont="1" applyFill="1" applyBorder="1" applyAlignment="1">
      <alignment horizontal="center" vertical="center" wrapText="1"/>
    </xf>
    <xf numFmtId="0" fontId="16" fillId="0" borderId="20" xfId="0" applyFont="1" applyFill="1" applyBorder="1" applyAlignment="1">
      <alignment horizontal="center" vertical="center" wrapText="1"/>
    </xf>
    <xf numFmtId="0" fontId="16" fillId="0" borderId="14" xfId="0" applyFont="1" applyFill="1" applyBorder="1" applyAlignment="1">
      <alignment horizontal="center" vertical="top" wrapText="1"/>
    </xf>
    <xf numFmtId="0" fontId="16" fillId="0" borderId="15" xfId="0" applyFont="1" applyFill="1" applyBorder="1" applyAlignment="1">
      <alignment horizontal="center" vertical="top" wrapText="1"/>
    </xf>
    <xf numFmtId="0" fontId="15" fillId="0" borderId="18" xfId="0" applyFont="1" applyFill="1" applyBorder="1" applyAlignment="1">
      <alignment horizontal="justify" vertical="center" wrapText="1"/>
    </xf>
    <xf numFmtId="0" fontId="16" fillId="0" borderId="20" xfId="0" applyFont="1" applyFill="1" applyBorder="1" applyAlignment="1">
      <alignment horizontal="justify" vertical="top" wrapText="1"/>
    </xf>
    <xf numFmtId="0" fontId="16" fillId="0" borderId="17" xfId="0" applyFont="1" applyBorder="1" applyAlignment="1">
      <alignment horizontal="center" vertical="top" wrapText="1"/>
    </xf>
    <xf numFmtId="0" fontId="16" fillId="0" borderId="19" xfId="0" applyFont="1" applyBorder="1" applyAlignment="1">
      <alignment horizontal="center" vertical="top" wrapText="1"/>
    </xf>
    <xf numFmtId="0" fontId="16" fillId="0" borderId="20" xfId="0" applyFont="1" applyBorder="1" applyAlignment="1">
      <alignment horizontal="center" vertical="top" wrapText="1"/>
    </xf>
    <xf numFmtId="164" fontId="24" fillId="0" borderId="2" xfId="0" applyNumberFormat="1" applyFont="1" applyFill="1" applyBorder="1" applyAlignment="1">
      <alignment horizontal="center" vertical="center"/>
    </xf>
    <xf numFmtId="0" fontId="8" fillId="0" borderId="2" xfId="0" applyFont="1" applyFill="1" applyBorder="1" applyAlignment="1">
      <alignment horizontal="center" vertical="center"/>
    </xf>
    <xf numFmtId="0" fontId="5" fillId="0" borderId="2" xfId="0" applyFont="1" applyBorder="1"/>
    <xf numFmtId="0" fontId="5" fillId="0" borderId="27" xfId="0" applyFont="1" applyBorder="1" applyAlignment="1">
      <alignment horizontal="left" vertical="top" wrapText="1"/>
    </xf>
    <xf numFmtId="0" fontId="15" fillId="0" borderId="26" xfId="0" applyFont="1" applyBorder="1" applyAlignment="1">
      <alignment vertical="center"/>
    </xf>
    <xf numFmtId="0" fontId="0" fillId="0" borderId="27" xfId="0" applyBorder="1" applyAlignment="1">
      <alignment horizontal="left" vertical="top" wrapText="1"/>
    </xf>
    <xf numFmtId="0" fontId="16" fillId="0" borderId="27" xfId="0" applyFont="1" applyBorder="1" applyAlignment="1">
      <alignment horizontal="left" vertical="top" wrapText="1"/>
    </xf>
    <xf numFmtId="0" fontId="16" fillId="0" borderId="28" xfId="0" applyFont="1" applyBorder="1" applyAlignment="1">
      <alignment horizontal="left" vertical="top" wrapText="1"/>
    </xf>
    <xf numFmtId="0" fontId="0" fillId="0" borderId="2" xfId="0" applyBorder="1" applyAlignment="1">
      <alignment horizontal="left" vertical="top" wrapText="1"/>
    </xf>
    <xf numFmtId="0" fontId="0" fillId="0" borderId="17" xfId="0" applyBorder="1" applyAlignment="1">
      <alignment horizontal="left" vertical="top" wrapText="1"/>
    </xf>
    <xf numFmtId="0" fontId="16" fillId="0" borderId="2" xfId="0" applyFont="1" applyBorder="1" applyAlignment="1">
      <alignment horizontal="justify" vertical="top" wrapText="1"/>
    </xf>
    <xf numFmtId="0" fontId="16" fillId="0" borderId="2" xfId="0" applyFont="1" applyBorder="1" applyAlignment="1">
      <alignment horizontal="justify" vertical="top"/>
    </xf>
    <xf numFmtId="0" fontId="16" fillId="0" borderId="17" xfId="0" applyFont="1" applyBorder="1" applyAlignment="1">
      <alignment horizontal="justify" vertical="top"/>
    </xf>
    <xf numFmtId="0" fontId="15" fillId="0" borderId="30" xfId="0" applyFont="1" applyBorder="1" applyAlignment="1">
      <alignment vertical="center"/>
    </xf>
    <xf numFmtId="0" fontId="16" fillId="0" borderId="19" xfId="0" applyFont="1" applyBorder="1" applyAlignment="1">
      <alignment horizontal="justify" vertical="top" wrapText="1"/>
    </xf>
    <xf numFmtId="0" fontId="16" fillId="0" borderId="19" xfId="0" applyFont="1" applyBorder="1" applyAlignment="1">
      <alignment horizontal="justify" vertical="top"/>
    </xf>
    <xf numFmtId="0" fontId="16" fillId="0" borderId="20" xfId="0" applyFont="1" applyBorder="1" applyAlignment="1">
      <alignment horizontal="justify" vertical="top"/>
    </xf>
    <xf numFmtId="0" fontId="15" fillId="0" borderId="26" xfId="0" applyFont="1" applyBorder="1" applyAlignment="1">
      <alignment horizontal="justify" vertical="center" wrapText="1"/>
    </xf>
    <xf numFmtId="0" fontId="16" fillId="0" borderId="17" xfId="0" applyFont="1" applyBorder="1" applyAlignment="1">
      <alignment horizontal="justify" vertical="top" wrapText="1"/>
    </xf>
    <xf numFmtId="0" fontId="15" fillId="0" borderId="13" xfId="0" applyFont="1" applyBorder="1" applyAlignment="1">
      <alignment horizontal="justify" vertical="center" wrapText="1"/>
    </xf>
    <xf numFmtId="0" fontId="16" fillId="0" borderId="14" xfId="0" applyFont="1" applyBorder="1" applyAlignment="1">
      <alignment horizontal="justify" vertical="top" wrapText="1"/>
    </xf>
    <xf numFmtId="0" fontId="16" fillId="0" borderId="15" xfId="0" applyFont="1" applyBorder="1" applyAlignment="1">
      <alignment horizontal="justify" vertical="top" wrapText="1"/>
    </xf>
    <xf numFmtId="0" fontId="16" fillId="2" borderId="0" xfId="0" applyFont="1" applyFill="1"/>
    <xf numFmtId="0" fontId="16" fillId="0" borderId="26" xfId="0" applyFont="1" applyBorder="1" applyAlignment="1">
      <alignment horizontal="justify" vertical="center" wrapText="1"/>
    </xf>
    <xf numFmtId="0" fontId="16" fillId="0" borderId="27" xfId="0" applyFont="1" applyBorder="1" applyAlignment="1">
      <alignment horizontal="justify" vertical="center" wrapText="1"/>
    </xf>
    <xf numFmtId="0" fontId="16" fillId="0" borderId="0" xfId="0" applyFont="1"/>
    <xf numFmtId="0" fontId="16" fillId="0" borderId="16" xfId="0" applyFont="1" applyBorder="1" applyAlignment="1">
      <alignment horizontal="justify" vertical="center" wrapText="1"/>
    </xf>
    <xf numFmtId="0" fontId="16" fillId="0" borderId="2" xfId="0" applyFont="1" applyBorder="1" applyAlignment="1">
      <alignment horizontal="justify" vertical="center" wrapText="1"/>
    </xf>
    <xf numFmtId="0" fontId="16" fillId="0" borderId="17"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19" xfId="0" applyFont="1" applyBorder="1" applyAlignment="1">
      <alignment horizontal="justify" vertical="center" wrapText="1"/>
    </xf>
    <xf numFmtId="0" fontId="16" fillId="0" borderId="20" xfId="0" applyFont="1" applyBorder="1" applyAlignment="1">
      <alignment horizontal="justify" vertical="center" wrapText="1"/>
    </xf>
    <xf numFmtId="9" fontId="7" fillId="0" borderId="2" xfId="0" applyNumberFormat="1" applyFont="1" applyFill="1" applyBorder="1" applyAlignment="1">
      <alignment horizontal="center" vertical="center"/>
    </xf>
    <xf numFmtId="0" fontId="7" fillId="0" borderId="2" xfId="0" applyFont="1" applyBorder="1" applyAlignment="1">
      <alignment horizontal="justify" vertical="top" wrapText="1"/>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3" xfId="0" applyFont="1" applyFill="1" applyBorder="1" applyAlignment="1">
      <alignment horizont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Border="1" applyAlignment="1">
      <alignment horizontal="left" vertical="center" wrapText="1"/>
    </xf>
    <xf numFmtId="0" fontId="6" fillId="0" borderId="0" xfId="0" applyFont="1" applyAlignment="1">
      <alignment horizontal="center"/>
    </xf>
    <xf numFmtId="0" fontId="14" fillId="6" borderId="0" xfId="0" applyFont="1" applyFill="1" applyAlignment="1">
      <alignment horizontal="left" vertical="center" wrapText="1"/>
    </xf>
    <xf numFmtId="0" fontId="6" fillId="6" borderId="0" xfId="0" applyFont="1" applyFill="1" applyAlignment="1">
      <alignment horizontal="left" vertical="center" wrapText="1"/>
    </xf>
    <xf numFmtId="0" fontId="1" fillId="2" borderId="0" xfId="0" applyFont="1" applyFill="1" applyAlignment="1">
      <alignment horizontal="left" vertical="top" wrapText="1"/>
    </xf>
    <xf numFmtId="0" fontId="10" fillId="2" borderId="0" xfId="0" applyFont="1" applyFill="1" applyAlignment="1">
      <alignment horizontal="left" vertical="top" wrapText="1"/>
    </xf>
    <xf numFmtId="0" fontId="5" fillId="2" borderId="0" xfId="0" applyFont="1" applyFill="1" applyAlignment="1">
      <alignment horizontal="left" vertical="top" wrapText="1"/>
    </xf>
    <xf numFmtId="0" fontId="21" fillId="2" borderId="0" xfId="0" applyFont="1" applyFill="1" applyAlignment="1">
      <alignment horizontal="justify" vertical="top" wrapText="1"/>
    </xf>
    <xf numFmtId="0" fontId="5" fillId="0" borderId="0" xfId="0" applyFont="1" applyAlignment="1">
      <alignment horizontal="justify" vertical="top"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0" borderId="0" xfId="0" applyFont="1" applyAlignment="1">
      <alignment horizontal="left" wrapText="1"/>
    </xf>
    <xf numFmtId="0" fontId="19" fillId="7" borderId="0" xfId="0" applyFont="1" applyFill="1" applyAlignment="1">
      <alignment horizontal="left" vertical="top"/>
    </xf>
    <xf numFmtId="2" fontId="6" fillId="5" borderId="19" xfId="0" applyNumberFormat="1" applyFont="1" applyFill="1" applyBorder="1" applyAlignment="1">
      <alignment horizontal="center" vertical="center" wrapText="1"/>
    </xf>
    <xf numFmtId="2" fontId="6" fillId="5" borderId="20" xfId="0" applyNumberFormat="1" applyFont="1" applyFill="1" applyBorder="1" applyAlignment="1">
      <alignment horizontal="center" vertical="center" wrapText="1"/>
    </xf>
    <xf numFmtId="0" fontId="5" fillId="0" borderId="2" xfId="0" applyFont="1" applyBorder="1" applyAlignment="1">
      <alignment horizontal="left" vertical="center" wrapText="1"/>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2" borderId="9" xfId="0" applyFont="1" applyFill="1" applyBorder="1" applyAlignment="1">
      <alignment horizontal="center"/>
    </xf>
    <xf numFmtId="0" fontId="5" fillId="2" borderId="1" xfId="0" applyFont="1" applyFill="1" applyBorder="1" applyAlignment="1">
      <alignment horizontal="center"/>
    </xf>
    <xf numFmtId="0" fontId="5" fillId="2" borderId="0" xfId="0" applyFont="1" applyFill="1" applyAlignment="1">
      <alignment horizontal="center"/>
    </xf>
    <xf numFmtId="0" fontId="5" fillId="2" borderId="4"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5" fillId="2" borderId="12" xfId="0" applyFont="1" applyFill="1" applyBorder="1" applyAlignment="1">
      <alignment horizontal="center"/>
    </xf>
    <xf numFmtId="0" fontId="5" fillId="2" borderId="2" xfId="0" applyFont="1" applyFill="1" applyBorder="1" applyAlignment="1">
      <alignment horizontal="center" wrapText="1"/>
    </xf>
    <xf numFmtId="0" fontId="7" fillId="2" borderId="13" xfId="0" applyFont="1" applyFill="1" applyBorder="1" applyAlignment="1">
      <alignment horizontal="left"/>
    </xf>
    <xf numFmtId="0" fontId="7" fillId="2" borderId="14" xfId="0" applyFont="1" applyFill="1" applyBorder="1" applyAlignment="1">
      <alignment horizontal="left"/>
    </xf>
    <xf numFmtId="0" fontId="7" fillId="2" borderId="18" xfId="0" applyFont="1" applyFill="1" applyBorder="1" applyAlignment="1">
      <alignment horizontal="left"/>
    </xf>
    <xf numFmtId="0" fontId="7" fillId="2" borderId="19" xfId="0" applyFont="1" applyFill="1" applyBorder="1" applyAlignment="1">
      <alignment horizontal="left"/>
    </xf>
    <xf numFmtId="0" fontId="6" fillId="6" borderId="0" xfId="0" applyFont="1" applyFill="1" applyAlignment="1">
      <alignment horizontal="left"/>
    </xf>
    <xf numFmtId="0" fontId="16" fillId="0" borderId="0" xfId="0" applyFont="1" applyFill="1" applyAlignment="1">
      <alignment horizontal="left" vertical="top" wrapText="1"/>
    </xf>
    <xf numFmtId="0" fontId="15" fillId="0" borderId="16"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7" xfId="0" applyFont="1" applyFill="1" applyBorder="1" applyAlignment="1">
      <alignment horizontal="left" vertical="center"/>
    </xf>
    <xf numFmtId="0" fontId="15" fillId="0" borderId="34" xfId="0" applyFont="1" applyBorder="1" applyAlignment="1">
      <alignment horizontal="left" vertical="center"/>
    </xf>
    <xf numFmtId="0" fontId="15" fillId="0" borderId="6" xfId="0" applyFont="1" applyBorder="1" applyAlignment="1">
      <alignment horizontal="left" vertical="center"/>
    </xf>
    <xf numFmtId="0" fontId="15" fillId="0" borderId="35" xfId="0" applyFont="1" applyBorder="1" applyAlignment="1">
      <alignment horizontal="left" vertical="center"/>
    </xf>
    <xf numFmtId="0" fontId="16" fillId="0" borderId="0" xfId="0" applyFont="1" applyFill="1" applyAlignment="1">
      <alignment horizontal="left" vertical="center" wrapText="1"/>
    </xf>
    <xf numFmtId="0" fontId="15" fillId="0" borderId="0" xfId="0" applyFont="1" applyFill="1" applyAlignment="1">
      <alignment horizontal="left" vertical="center" wrapText="1"/>
    </xf>
    <xf numFmtId="0" fontId="16" fillId="0" borderId="0" xfId="0" applyFont="1" applyAlignment="1">
      <alignment horizontal="left" wrapText="1"/>
    </xf>
    <xf numFmtId="0" fontId="0" fillId="0" borderId="0" xfId="0" applyFill="1"/>
    <xf numFmtId="0" fontId="25" fillId="2" borderId="0" xfId="0" applyFont="1" applyFill="1" applyAlignment="1">
      <alignment horizontal="left" vertical="top" wrapText="1"/>
    </xf>
    <xf numFmtId="0" fontId="0" fillId="2" borderId="0" xfId="0" applyFill="1" applyAlignment="1">
      <alignment horizontal="left" vertical="top" wrapText="1"/>
    </xf>
    <xf numFmtId="0" fontId="15" fillId="0" borderId="34" xfId="0" applyFont="1" applyFill="1" applyBorder="1" applyAlignment="1">
      <alignment horizontal="left" vertical="center"/>
    </xf>
    <xf numFmtId="0" fontId="15" fillId="0" borderId="6" xfId="0" applyFont="1" applyFill="1" applyBorder="1" applyAlignment="1">
      <alignment horizontal="left" vertical="center"/>
    </xf>
    <xf numFmtId="0" fontId="15" fillId="0" borderId="35" xfId="0" applyFont="1" applyFill="1" applyBorder="1" applyAlignment="1">
      <alignment horizontal="left" vertical="center"/>
    </xf>
  </cellXfs>
  <cellStyles count="2">
    <cellStyle name="Normal" xfId="0" builtinId="0"/>
    <cellStyle name="Porcentaje" xfId="1" builtinId="5"/>
  </cellStyles>
  <dxfs count="3">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2</xdr:col>
      <xdr:colOff>648553</xdr:colOff>
      <xdr:row>150</xdr:row>
      <xdr:rowOff>134460</xdr:rowOff>
    </xdr:from>
    <xdr:ext cx="2381709" cy="200871"/>
    <xdr:sp macro="" textlink="">
      <xdr:nvSpPr>
        <xdr:cNvPr id="3" name="7 CuadroTexto">
          <a:extLst>
            <a:ext uri="{FF2B5EF4-FFF2-40B4-BE49-F238E27FC236}">
              <a16:creationId xmlns:a16="http://schemas.microsoft.com/office/drawing/2014/main" id="{48B93D11-37CE-4DC4-BCF5-9F9CCC57B4A7}"/>
            </a:ext>
          </a:extLst>
        </xdr:cNvPr>
        <xdr:cNvSpPr txBox="1"/>
      </xdr:nvSpPr>
      <xdr:spPr>
        <a:xfrm>
          <a:off x="1696525" y="41547117"/>
          <a:ext cx="2381709"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endParaRPr lang="es-CL" sz="900" b="1"/>
        </a:p>
      </xdr:txBody>
    </xdr:sp>
    <xdr:clientData/>
  </xdr:oneCellAnchor>
  <xdr:oneCellAnchor>
    <xdr:from>
      <xdr:col>2</xdr:col>
      <xdr:colOff>47625</xdr:colOff>
      <xdr:row>0</xdr:row>
      <xdr:rowOff>57150</xdr:rowOff>
    </xdr:from>
    <xdr:ext cx="5494902" cy="672353"/>
    <xdr:sp macro="" textlink="">
      <xdr:nvSpPr>
        <xdr:cNvPr id="6" name="3 CuadroTexto">
          <a:extLst>
            <a:ext uri="{FF2B5EF4-FFF2-40B4-BE49-F238E27FC236}">
              <a16:creationId xmlns:a16="http://schemas.microsoft.com/office/drawing/2014/main" id="{E24CDCCC-76E6-4213-945A-D18F7719CDCF}"/>
            </a:ext>
          </a:extLst>
        </xdr:cNvPr>
        <xdr:cNvSpPr txBox="1"/>
      </xdr:nvSpPr>
      <xdr:spPr>
        <a:xfrm>
          <a:off x="866775" y="57150"/>
          <a:ext cx="5494902" cy="6723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PROTECCIÓN  ESPECIALIZADA PIE y PDE 24 HORAS</a:t>
          </a:r>
          <a:endParaRPr lang="es-CL">
            <a:effectLst/>
          </a:endParaRPr>
        </a:p>
      </xdr:txBody>
    </xdr:sp>
    <xdr:clientData/>
  </xdr:oneCellAnchor>
  <xdr:oneCellAnchor>
    <xdr:from>
      <xdr:col>0</xdr:col>
      <xdr:colOff>142875</xdr:colOff>
      <xdr:row>6</xdr:row>
      <xdr:rowOff>133350</xdr:rowOff>
    </xdr:from>
    <xdr:ext cx="7396480" cy="9414849"/>
    <xdr:sp macro="" textlink="">
      <xdr:nvSpPr>
        <xdr:cNvPr id="11" name="5 CuadroTexto">
          <a:extLst>
            <a:ext uri="{FF2B5EF4-FFF2-40B4-BE49-F238E27FC236}">
              <a16:creationId xmlns:a16="http://schemas.microsoft.com/office/drawing/2014/main" id="{12B2236C-174D-4068-9D1D-8469F51EE201}"/>
            </a:ext>
          </a:extLst>
        </xdr:cNvPr>
        <xdr:cNvSpPr txBox="1"/>
      </xdr:nvSpPr>
      <xdr:spPr>
        <a:xfrm>
          <a:off x="142875" y="895350"/>
          <a:ext cx="7396480" cy="941484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Caracterización del territorio y Sujeto de Atención </a:t>
          </a: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3.2 Diseño de la intervención, metodología y estrategia </a:t>
          </a: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3.3 Matriz lógica y Plan de Autoevaluación</a:t>
          </a:r>
          <a:endParaRPr lang="es-CL">
            <a:effectLst/>
          </a:endParaRP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t>
          </a:r>
          <a:r>
            <a:rPr lang="es-CL" sz="1100">
              <a:solidFill>
                <a:sysClr val="windowText" lastClr="000000"/>
              </a:solidFill>
              <a:effectLst/>
              <a:latin typeface="+mn-lt"/>
              <a:ea typeface="+mn-ea"/>
              <a:cs typeface="+mn-cs"/>
            </a:rPr>
            <a:t>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a:t>
          </a:r>
          <a:r>
            <a:rPr lang="es-CL" sz="1100">
              <a:solidFill>
                <a:schemeClr val="tx1"/>
              </a:solidFill>
              <a:effectLst/>
              <a:latin typeface="+mn-lt"/>
              <a:ea typeface="+mn-ea"/>
              <a:cs typeface="+mn-cs"/>
            </a:rPr>
            <a:t>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a:t>
          </a:r>
          <a:r>
            <a:rPr lang="es-CL" sz="1100">
              <a:solidFill>
                <a:sysClr val="windowText" lastClr="000000"/>
              </a:solidFill>
              <a:effectLst/>
              <a:latin typeface="+mn-lt"/>
              <a:ea typeface="+mn-ea"/>
              <a:cs typeface="+mn-cs"/>
            </a:rPr>
            <a:t>CERO).  </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6E755C20-B069-41DD-9774-7E492777A3D0}"/>
            </a:ext>
          </a:extLst>
        </xdr:cNvPr>
        <xdr:cNvSpPr txBox="1"/>
      </xdr:nvSpPr>
      <xdr:spPr>
        <a:xfrm>
          <a:off x="0" y="0"/>
          <a:ext cx="12582525"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a:t>
          </a:r>
          <a:r>
            <a:rPr lang="es-ES" sz="1100" b="1">
              <a:solidFill>
                <a:schemeClr val="dk1"/>
              </a:solidFill>
              <a:effectLst/>
              <a:latin typeface="+mn-lt"/>
              <a:ea typeface="+mn-ea"/>
              <a:cs typeface="+mn-cs"/>
            </a:rPr>
            <a:t>PARA</a:t>
          </a:r>
          <a:r>
            <a:rPr lang="es-ES" sz="1100" b="1" baseline="0">
              <a:solidFill>
                <a:schemeClr val="dk1"/>
              </a:solidFill>
              <a:effectLst/>
              <a:latin typeface="+mn-lt"/>
              <a:ea typeface="+mn-ea"/>
              <a:cs typeface="+mn-cs"/>
            </a:rPr>
            <a:t> </a:t>
          </a:r>
          <a:r>
            <a:rPr lang="es-CL" sz="1100" b="1">
              <a:solidFill>
                <a:schemeClr val="tx1"/>
              </a:solidFill>
              <a:effectLst/>
              <a:latin typeface="+mn-lt"/>
              <a:ea typeface="+mn-ea"/>
              <a:cs typeface="+mn-cs"/>
            </a:rPr>
            <a:t>PROGRAMAS DE PROTECCIÓN  ESPECIALIZADA </a:t>
          </a:r>
          <a:r>
            <a:rPr lang="es-CL" sz="1100" b="1" baseline="0">
              <a:solidFill>
                <a:schemeClr val="tx1"/>
              </a:solidFill>
              <a:effectLst/>
              <a:latin typeface="+mn-lt"/>
              <a:ea typeface="+mn-ea"/>
              <a:cs typeface="+mn-cs"/>
            </a:rPr>
            <a:t>PIE y PDE 24 HORAS</a:t>
          </a:r>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2"/>
  <sheetViews>
    <sheetView topLeftCell="A74" zoomScaleNormal="100" zoomScaleSheetLayoutView="119" workbookViewId="0">
      <selection activeCell="C87" sqref="C87"/>
    </sheetView>
  </sheetViews>
  <sheetFormatPr baseColWidth="10" defaultColWidth="11.42578125" defaultRowHeight="12"/>
  <cols>
    <col min="1" max="1" width="4.42578125" style="9" customWidth="1"/>
    <col min="2" max="2" width="9.140625" style="1" customWidth="1"/>
    <col min="3" max="3" width="68.140625" style="1" customWidth="1"/>
    <col min="4" max="4" width="14" style="1" customWidth="1"/>
    <col min="5" max="5" width="9.42578125" style="1" customWidth="1"/>
    <col min="6" max="6" width="11" style="1" customWidth="1"/>
    <col min="7" max="7" width="14" style="1" hidden="1" customWidth="1"/>
    <col min="8" max="8" width="40" style="1" customWidth="1"/>
    <col min="9" max="9" width="0" style="1" hidden="1" customWidth="1"/>
    <col min="10" max="16384" width="11.42578125" style="1"/>
  </cols>
  <sheetData>
    <row r="1" spans="2:14">
      <c r="B1" s="2"/>
      <c r="C1" s="2"/>
      <c r="D1" s="2"/>
      <c r="E1" s="2"/>
    </row>
    <row r="2" spans="2:14">
      <c r="B2" s="2"/>
      <c r="C2" s="2"/>
      <c r="D2" s="2"/>
      <c r="E2" s="2"/>
    </row>
    <row r="3" spans="2:14">
      <c r="B3" s="2"/>
      <c r="C3" s="2"/>
      <c r="D3" s="2"/>
      <c r="E3" s="2"/>
    </row>
    <row r="4" spans="2:14">
      <c r="B4" s="2"/>
      <c r="C4" s="2"/>
      <c r="D4" s="2"/>
      <c r="E4" s="2"/>
    </row>
    <row r="5" spans="2:14" hidden="1">
      <c r="B5" s="2"/>
      <c r="C5" s="2"/>
      <c r="D5" s="2"/>
      <c r="E5" s="2"/>
    </row>
    <row r="6" spans="2:14">
      <c r="B6" s="2"/>
      <c r="C6" s="2"/>
      <c r="D6" s="2"/>
      <c r="E6" s="2"/>
    </row>
    <row r="7" spans="2:14">
      <c r="B7" s="2"/>
      <c r="C7" s="2"/>
      <c r="D7" s="2"/>
      <c r="E7" s="2"/>
    </row>
    <row r="8" spans="2:14">
      <c r="B8" s="2"/>
      <c r="C8" s="2"/>
      <c r="D8" s="2"/>
      <c r="E8" s="2"/>
      <c r="N8" s="1" t="s">
        <v>0</v>
      </c>
    </row>
    <row r="9" spans="2:14">
      <c r="B9" s="2"/>
      <c r="C9" s="2"/>
      <c r="D9" s="2"/>
      <c r="E9" s="2"/>
    </row>
    <row r="10" spans="2:14">
      <c r="B10" s="2"/>
      <c r="C10" s="2"/>
      <c r="D10" s="2"/>
      <c r="E10" s="2"/>
    </row>
    <row r="11" spans="2:14">
      <c r="B11" s="2"/>
      <c r="C11" s="2"/>
      <c r="D11" s="2"/>
      <c r="E11" s="2"/>
    </row>
    <row r="12" spans="2:14">
      <c r="B12" s="2"/>
      <c r="C12" s="2"/>
      <c r="D12" s="2"/>
      <c r="E12" s="2"/>
    </row>
    <row r="13" spans="2:14">
      <c r="B13" s="2"/>
      <c r="C13" s="2"/>
      <c r="D13" s="2"/>
      <c r="E13" s="2"/>
    </row>
    <row r="14" spans="2:14">
      <c r="B14" s="2"/>
      <c r="C14" s="2"/>
      <c r="D14" s="2"/>
      <c r="E14" s="2"/>
    </row>
    <row r="15" spans="2:14">
      <c r="B15" s="2"/>
      <c r="C15" s="2"/>
      <c r="D15" s="2"/>
      <c r="E15" s="2"/>
    </row>
    <row r="16" spans="2:14">
      <c r="B16" s="2"/>
      <c r="C16" s="2"/>
      <c r="D16" s="2"/>
      <c r="E16" s="2"/>
    </row>
    <row r="17" spans="2:5">
      <c r="B17" s="2"/>
      <c r="C17" s="2"/>
      <c r="D17" s="2"/>
      <c r="E17" s="2"/>
    </row>
    <row r="18" spans="2:5">
      <c r="B18" s="2"/>
      <c r="C18" s="2"/>
      <c r="D18" s="2"/>
      <c r="E18" s="2"/>
    </row>
    <row r="19" spans="2:5">
      <c r="B19" s="2"/>
      <c r="C19" s="2"/>
      <c r="D19" s="2"/>
      <c r="E19" s="2"/>
    </row>
    <row r="20" spans="2:5">
      <c r="B20" s="2"/>
      <c r="C20" s="2"/>
      <c r="D20" s="2"/>
      <c r="E20" s="2"/>
    </row>
    <row r="21" spans="2:5">
      <c r="B21" s="2"/>
      <c r="C21" s="2"/>
      <c r="D21" s="2"/>
      <c r="E21" s="2"/>
    </row>
    <row r="22" spans="2:5">
      <c r="B22" s="2"/>
      <c r="C22" s="2"/>
      <c r="D22" s="2"/>
      <c r="E22" s="2"/>
    </row>
    <row r="23" spans="2:5">
      <c r="B23" s="2"/>
      <c r="C23" s="2"/>
      <c r="D23" s="2"/>
      <c r="E23" s="2"/>
    </row>
    <row r="24" spans="2:5">
      <c r="B24" s="2"/>
      <c r="C24" s="2"/>
      <c r="D24" s="2"/>
      <c r="E24" s="2"/>
    </row>
    <row r="25" spans="2:5">
      <c r="B25" s="2"/>
      <c r="C25" s="2"/>
      <c r="D25" s="2"/>
      <c r="E25" s="2"/>
    </row>
    <row r="26" spans="2:5">
      <c r="B26" s="2"/>
      <c r="C26" s="2"/>
      <c r="D26" s="2"/>
      <c r="E26" s="2"/>
    </row>
    <row r="27" spans="2:5">
      <c r="B27" s="2"/>
      <c r="C27" s="2"/>
      <c r="D27" s="2"/>
      <c r="E27" s="2"/>
    </row>
    <row r="28" spans="2:5">
      <c r="B28" s="2"/>
      <c r="C28" s="2"/>
      <c r="D28" s="2"/>
      <c r="E28" s="2"/>
    </row>
    <row r="29" spans="2:5">
      <c r="B29" s="2"/>
      <c r="C29" s="2"/>
      <c r="D29" s="2"/>
      <c r="E29" s="2"/>
    </row>
    <row r="30" spans="2:5">
      <c r="B30" s="2"/>
      <c r="C30" s="2"/>
      <c r="D30" s="2"/>
      <c r="E30" s="2"/>
    </row>
    <row r="31" spans="2:5">
      <c r="B31" s="2"/>
      <c r="C31" s="2"/>
      <c r="D31" s="2"/>
      <c r="E31" s="2"/>
    </row>
    <row r="32" spans="2:5">
      <c r="B32" s="2"/>
      <c r="C32" s="2"/>
      <c r="D32" s="2"/>
      <c r="E32" s="2"/>
    </row>
    <row r="33" spans="2:6">
      <c r="B33" s="2"/>
      <c r="C33" s="2"/>
      <c r="D33" s="2"/>
      <c r="E33" s="2"/>
    </row>
    <row r="34" spans="2:6">
      <c r="B34" s="2"/>
      <c r="C34" s="2"/>
      <c r="D34" s="2"/>
      <c r="E34" s="2"/>
    </row>
    <row r="35" spans="2:6">
      <c r="B35" s="2"/>
      <c r="C35" s="2"/>
      <c r="D35" s="2"/>
      <c r="E35" s="2"/>
    </row>
    <row r="36" spans="2:6">
      <c r="B36" s="2"/>
      <c r="C36" s="2"/>
      <c r="D36" s="2"/>
      <c r="E36" s="2"/>
    </row>
    <row r="37" spans="2:6">
      <c r="B37" s="2"/>
      <c r="C37" s="2"/>
      <c r="D37" s="2"/>
      <c r="E37" s="2"/>
    </row>
    <row r="38" spans="2:6">
      <c r="B38" s="2"/>
      <c r="C38" s="2"/>
      <c r="D38" s="2"/>
      <c r="E38" s="2"/>
    </row>
    <row r="39" spans="2:6">
      <c r="B39" s="2"/>
      <c r="C39" s="2"/>
      <c r="D39" s="2"/>
      <c r="E39" s="2"/>
    </row>
    <row r="40" spans="2:6">
      <c r="B40" s="2"/>
      <c r="C40" s="2"/>
      <c r="D40" s="2"/>
      <c r="E40" s="2"/>
    </row>
    <row r="41" spans="2:6">
      <c r="B41" s="2"/>
      <c r="C41" s="2"/>
      <c r="D41" s="2"/>
      <c r="E41" s="2"/>
    </row>
    <row r="42" spans="2:6">
      <c r="B42" s="2"/>
      <c r="C42" s="2"/>
      <c r="D42" s="2"/>
      <c r="E42" s="2"/>
    </row>
    <row r="43" spans="2:6">
      <c r="B43" s="2"/>
      <c r="C43" s="2"/>
      <c r="D43" s="2"/>
      <c r="E43" s="2"/>
    </row>
    <row r="44" spans="2:6">
      <c r="B44" s="2"/>
      <c r="C44" s="2"/>
      <c r="D44" s="2"/>
      <c r="E44" s="2"/>
    </row>
    <row r="45" spans="2:6" ht="60.75" customHeight="1">
      <c r="B45" s="2"/>
      <c r="C45" s="2"/>
      <c r="D45" s="2"/>
      <c r="E45" s="2"/>
    </row>
    <row r="46" spans="2:6" ht="238.5" customHeight="1">
      <c r="B46" s="2"/>
      <c r="C46" s="2"/>
      <c r="D46" s="2"/>
      <c r="E46" s="2"/>
    </row>
    <row r="47" spans="2:6" ht="15">
      <c r="B47" s="7" t="s">
        <v>1</v>
      </c>
      <c r="C47" s="8"/>
      <c r="D47" s="8"/>
      <c r="E47" s="8"/>
      <c r="F47"/>
    </row>
    <row r="48" spans="2:6">
      <c r="B48" s="10" t="s">
        <v>2</v>
      </c>
      <c r="C48" s="2"/>
      <c r="D48" s="2"/>
      <c r="E48" s="2"/>
    </row>
    <row r="49" spans="1:7" ht="15">
      <c r="B49" s="9" t="s">
        <v>3</v>
      </c>
      <c r="C49" s="3" t="s">
        <v>4</v>
      </c>
      <c r="D49" s="252"/>
      <c r="E49" s="252"/>
      <c r="F49"/>
    </row>
    <row r="50" spans="1:7" ht="15">
      <c r="C50" s="4" t="s">
        <v>5</v>
      </c>
      <c r="D50" s="252"/>
      <c r="E50" s="252"/>
      <c r="F50"/>
    </row>
    <row r="51" spans="1:7" ht="15">
      <c r="C51" s="3" t="s">
        <v>6</v>
      </c>
      <c r="D51" s="252"/>
      <c r="E51" s="252"/>
      <c r="F51"/>
      <c r="G51" s="21"/>
    </row>
    <row r="52" spans="1:7" ht="15">
      <c r="C52" s="3" t="s">
        <v>7</v>
      </c>
      <c r="D52" s="252"/>
      <c r="E52" s="252"/>
      <c r="F52"/>
    </row>
    <row r="53" spans="1:7" ht="14.45" customHeight="1">
      <c r="C53" s="3" t="s">
        <v>8</v>
      </c>
      <c r="D53" s="252"/>
      <c r="E53" s="252"/>
      <c r="F53"/>
      <c r="G53" s="21"/>
    </row>
    <row r="54" spans="1:7" ht="15">
      <c r="C54" s="3" t="s">
        <v>9</v>
      </c>
      <c r="D54" s="252"/>
      <c r="E54" s="252"/>
      <c r="F54"/>
    </row>
    <row r="55" spans="1:7" ht="15">
      <c r="C55" s="3" t="s">
        <v>10</v>
      </c>
      <c r="D55" s="252"/>
      <c r="E55" s="252"/>
      <c r="F55"/>
    </row>
    <row r="56" spans="1:7" ht="15">
      <c r="C56" s="3" t="s">
        <v>11</v>
      </c>
      <c r="D56" s="252"/>
      <c r="E56" s="252"/>
      <c r="F56"/>
    </row>
    <row r="57" spans="1:7" ht="15">
      <c r="B57" s="2"/>
      <c r="C57" s="11"/>
      <c r="D57" s="11"/>
      <c r="E57" s="11"/>
      <c r="F57"/>
    </row>
    <row r="58" spans="1:7" ht="15">
      <c r="B58" s="7" t="s">
        <v>12</v>
      </c>
      <c r="C58" s="7"/>
      <c r="D58" s="7"/>
      <c r="E58" s="7"/>
      <c r="F58"/>
    </row>
    <row r="59" spans="1:7" ht="15">
      <c r="B59" s="9" t="s">
        <v>2</v>
      </c>
      <c r="C59" s="2"/>
      <c r="D59" s="2"/>
      <c r="E59" s="2"/>
      <c r="F59"/>
    </row>
    <row r="60" spans="1:7" ht="33" customHeight="1" thickBot="1">
      <c r="B60" s="9" t="s">
        <v>3</v>
      </c>
      <c r="C60" s="15"/>
      <c r="D60" s="15"/>
      <c r="E60" s="20" t="s">
        <v>13</v>
      </c>
      <c r="F60"/>
      <c r="G60"/>
    </row>
    <row r="61" spans="1:7" s="5" customFormat="1">
      <c r="A61" s="17" t="s">
        <v>135</v>
      </c>
      <c r="B61" s="17" t="s">
        <v>2</v>
      </c>
      <c r="C61" s="253" t="s">
        <v>14</v>
      </c>
      <c r="D61" s="254"/>
      <c r="E61" s="12"/>
      <c r="F61" s="2"/>
    </row>
    <row r="62" spans="1:7" ht="12.75" thickBot="1">
      <c r="A62" s="9" t="s">
        <v>3</v>
      </c>
      <c r="B62" s="9" t="s">
        <v>3</v>
      </c>
      <c r="C62" s="255" t="s">
        <v>15</v>
      </c>
      <c r="D62" s="256"/>
      <c r="E62" s="16"/>
      <c r="F62" s="2"/>
    </row>
    <row r="63" spans="1:7">
      <c r="C63" s="13"/>
      <c r="D63" s="13"/>
      <c r="E63" s="2"/>
      <c r="F63" s="2"/>
    </row>
    <row r="64" spans="1:7">
      <c r="B64" s="257" t="s">
        <v>16</v>
      </c>
      <c r="C64" s="257"/>
      <c r="D64" s="257"/>
      <c r="E64" s="257"/>
      <c r="F64" s="257"/>
    </row>
    <row r="65" spans="1:6">
      <c r="B65" s="2"/>
      <c r="C65" s="2"/>
      <c r="D65" s="2"/>
      <c r="E65" s="2"/>
      <c r="F65" s="2"/>
    </row>
    <row r="66" spans="1:6" s="6" customFormat="1">
      <c r="A66" s="18"/>
      <c r="B66" s="32" t="s">
        <v>17</v>
      </c>
      <c r="C66" s="33" t="s">
        <v>130</v>
      </c>
      <c r="D66" s="34"/>
      <c r="E66" s="34"/>
      <c r="F66" s="34"/>
    </row>
    <row r="67" spans="1:6" s="6" customFormat="1" ht="36">
      <c r="A67" s="18"/>
      <c r="B67" s="27"/>
      <c r="C67" s="36" t="s">
        <v>18</v>
      </c>
      <c r="D67" s="36" t="s">
        <v>19</v>
      </c>
      <c r="E67" s="36" t="s">
        <v>20</v>
      </c>
      <c r="F67" s="36" t="s">
        <v>21</v>
      </c>
    </row>
    <row r="68" spans="1:6" ht="30" customHeight="1">
      <c r="B68" s="29" t="s">
        <v>22</v>
      </c>
      <c r="C68" s="187" t="s">
        <v>184</v>
      </c>
      <c r="D68" s="28">
        <v>0.3</v>
      </c>
      <c r="E68" s="29"/>
      <c r="F68" s="48">
        <f>D68*E68</f>
        <v>0</v>
      </c>
    </row>
    <row r="69" spans="1:6" ht="41.1" customHeight="1">
      <c r="B69" s="29" t="s">
        <v>23</v>
      </c>
      <c r="C69" s="57" t="s">
        <v>185</v>
      </c>
      <c r="D69" s="28">
        <v>0.25</v>
      </c>
      <c r="E69" s="29"/>
      <c r="F69" s="48">
        <f t="shared" ref="F69:F71" si="0">D69*E69</f>
        <v>0</v>
      </c>
    </row>
    <row r="70" spans="1:6" ht="29.25" customHeight="1">
      <c r="B70" s="29" t="s">
        <v>24</v>
      </c>
      <c r="C70" s="60" t="s">
        <v>25</v>
      </c>
      <c r="D70" s="28">
        <v>0.25</v>
      </c>
      <c r="E70" s="29"/>
      <c r="F70" s="48">
        <f t="shared" si="0"/>
        <v>0</v>
      </c>
    </row>
    <row r="71" spans="1:6" ht="36" customHeight="1">
      <c r="B71" s="29" t="s">
        <v>26</v>
      </c>
      <c r="C71" s="60" t="s">
        <v>27</v>
      </c>
      <c r="D71" s="28">
        <v>0.2</v>
      </c>
      <c r="E71" s="29"/>
      <c r="F71" s="48">
        <f t="shared" si="0"/>
        <v>0</v>
      </c>
    </row>
    <row r="72" spans="1:6" ht="15">
      <c r="B72" s="23"/>
      <c r="C72" s="26" t="s">
        <v>28</v>
      </c>
      <c r="D72" s="30">
        <v>1</v>
      </c>
      <c r="E72" s="31"/>
      <c r="F72" s="49">
        <f>SUM(F68:F71)</f>
        <v>0</v>
      </c>
    </row>
    <row r="73" spans="1:6" ht="12" customHeight="1">
      <c r="B73" s="23"/>
      <c r="C73" s="62" t="s">
        <v>29</v>
      </c>
      <c r="D73" s="63"/>
      <c r="E73" s="63"/>
      <c r="F73" s="64"/>
    </row>
    <row r="74" spans="1:6" ht="48" customHeight="1">
      <c r="B74" s="23"/>
      <c r="C74" s="65"/>
      <c r="D74" s="66"/>
      <c r="E74" s="66"/>
      <c r="F74" s="67"/>
    </row>
    <row r="75" spans="1:6" ht="15">
      <c r="B75" s="25"/>
      <c r="C75" s="25"/>
      <c r="D75" s="25"/>
      <c r="E75" s="25"/>
      <c r="F75" s="23"/>
    </row>
    <row r="76" spans="1:6" ht="15">
      <c r="B76" s="25"/>
      <c r="C76" s="25"/>
      <c r="D76" s="25"/>
      <c r="E76" s="25"/>
      <c r="F76" s="23"/>
    </row>
    <row r="77" spans="1:6">
      <c r="B77" s="32" t="s">
        <v>30</v>
      </c>
      <c r="C77" s="33" t="s">
        <v>31</v>
      </c>
      <c r="D77" s="34"/>
      <c r="E77" s="34"/>
      <c r="F77" s="34"/>
    </row>
    <row r="78" spans="1:6" ht="36">
      <c r="B78" s="91"/>
      <c r="C78" s="36" t="s">
        <v>18</v>
      </c>
      <c r="D78" s="36" t="s">
        <v>19</v>
      </c>
      <c r="E78" s="36" t="s">
        <v>20</v>
      </c>
      <c r="F78" s="36" t="s">
        <v>21</v>
      </c>
    </row>
    <row r="79" spans="1:6" ht="24">
      <c r="B79" s="51" t="s">
        <v>22</v>
      </c>
      <c r="C79" s="60" t="s">
        <v>131</v>
      </c>
      <c r="D79" s="92">
        <v>0.15</v>
      </c>
      <c r="E79" s="29"/>
      <c r="F79" s="93">
        <f t="shared" ref="F79:F86" si="1">D79*E79</f>
        <v>0</v>
      </c>
    </row>
    <row r="80" spans="1:6" ht="36">
      <c r="B80" s="51" t="s">
        <v>23</v>
      </c>
      <c r="C80" s="60" t="s">
        <v>186</v>
      </c>
      <c r="D80" s="59">
        <v>0.15</v>
      </c>
      <c r="E80" s="29"/>
      <c r="F80" s="184">
        <f t="shared" si="1"/>
        <v>0</v>
      </c>
    </row>
    <row r="81" spans="1:6" ht="27" customHeight="1">
      <c r="B81" s="51" t="s">
        <v>24</v>
      </c>
      <c r="C81" s="60" t="s">
        <v>32</v>
      </c>
      <c r="D81" s="59">
        <v>0.15</v>
      </c>
      <c r="E81" s="29"/>
      <c r="F81" s="184">
        <f t="shared" si="1"/>
        <v>0</v>
      </c>
    </row>
    <row r="82" spans="1:6" ht="24">
      <c r="B82" s="51" t="s">
        <v>26</v>
      </c>
      <c r="C82" s="60" t="s">
        <v>168</v>
      </c>
      <c r="D82" s="216">
        <v>0.1</v>
      </c>
      <c r="E82" s="29"/>
      <c r="F82" s="184">
        <f t="shared" si="1"/>
        <v>0</v>
      </c>
    </row>
    <row r="83" spans="1:6" ht="27" customHeight="1">
      <c r="B83" s="51" t="s">
        <v>34</v>
      </c>
      <c r="C83" s="60" t="s">
        <v>33</v>
      </c>
      <c r="D83" s="216">
        <v>0.1</v>
      </c>
      <c r="E83" s="29"/>
      <c r="F83" s="184">
        <f t="shared" si="1"/>
        <v>0</v>
      </c>
    </row>
    <row r="84" spans="1:6" ht="48">
      <c r="B84" s="56" t="s">
        <v>35</v>
      </c>
      <c r="C84" s="60" t="s">
        <v>183</v>
      </c>
      <c r="D84" s="28">
        <v>0.1</v>
      </c>
      <c r="E84" s="29"/>
      <c r="F84" s="184">
        <f t="shared" si="1"/>
        <v>0</v>
      </c>
    </row>
    <row r="85" spans="1:6" ht="48">
      <c r="B85" s="56" t="s">
        <v>128</v>
      </c>
      <c r="C85" s="60" t="s">
        <v>187</v>
      </c>
      <c r="D85" s="28">
        <v>0.15</v>
      </c>
      <c r="E85" s="29"/>
      <c r="F85" s="184">
        <f t="shared" si="1"/>
        <v>0</v>
      </c>
    </row>
    <row r="86" spans="1:6" s="24" customFormat="1" ht="36">
      <c r="A86" s="9"/>
      <c r="B86" s="185" t="s">
        <v>169</v>
      </c>
      <c r="C86" s="60" t="s">
        <v>171</v>
      </c>
      <c r="D86" s="28">
        <v>0.1</v>
      </c>
      <c r="E86" s="29"/>
      <c r="F86" s="184">
        <f t="shared" si="1"/>
        <v>0</v>
      </c>
    </row>
    <row r="87" spans="1:6" ht="27.6" customHeight="1">
      <c r="B87" s="118"/>
      <c r="C87" s="26" t="s">
        <v>28</v>
      </c>
      <c r="D87" s="68">
        <f>SUM(D79:D86)</f>
        <v>0.99999999999999989</v>
      </c>
      <c r="E87" s="39"/>
      <c r="F87" s="46">
        <f>SUM(F79:F86)</f>
        <v>0</v>
      </c>
    </row>
    <row r="88" spans="1:6" ht="28.7" customHeight="1">
      <c r="B88" s="23"/>
      <c r="C88" s="232" t="s">
        <v>36</v>
      </c>
      <c r="D88" s="233"/>
      <c r="E88" s="233"/>
      <c r="F88" s="234"/>
    </row>
    <row r="89" spans="1:6" ht="25.5" customHeight="1">
      <c r="B89" s="23"/>
      <c r="C89" s="235"/>
      <c r="D89" s="236"/>
      <c r="E89" s="236"/>
      <c r="F89" s="237"/>
    </row>
    <row r="90" spans="1:6" ht="12" customHeight="1">
      <c r="B90" s="25"/>
      <c r="C90" s="25"/>
      <c r="D90" s="25"/>
      <c r="E90" s="25"/>
      <c r="F90" s="23"/>
    </row>
    <row r="91" spans="1:6" ht="15">
      <c r="B91" s="25"/>
      <c r="C91" s="25"/>
      <c r="D91" s="25"/>
      <c r="E91" s="25"/>
      <c r="F91" s="23"/>
    </row>
    <row r="92" spans="1:6" ht="15">
      <c r="B92" s="25"/>
      <c r="C92" s="25"/>
      <c r="D92" s="25"/>
      <c r="E92" s="25"/>
      <c r="F92" s="23"/>
    </row>
    <row r="93" spans="1:6">
      <c r="B93" s="32" t="s">
        <v>37</v>
      </c>
      <c r="C93" s="95" t="s">
        <v>38</v>
      </c>
      <c r="D93" s="34"/>
      <c r="E93" s="34"/>
      <c r="F93" s="34"/>
    </row>
    <row r="94" spans="1:6" ht="36">
      <c r="B94" s="27"/>
      <c r="C94" s="36" t="s">
        <v>18</v>
      </c>
      <c r="D94" s="36" t="s">
        <v>19</v>
      </c>
      <c r="E94" s="36" t="s">
        <v>20</v>
      </c>
      <c r="F94" s="36" t="s">
        <v>21</v>
      </c>
    </row>
    <row r="95" spans="1:6" ht="36">
      <c r="B95" s="51" t="s">
        <v>22</v>
      </c>
      <c r="C95" s="60" t="s">
        <v>39</v>
      </c>
      <c r="D95" s="58">
        <v>0.4</v>
      </c>
      <c r="E95" s="29"/>
      <c r="F95" s="47">
        <f t="shared" ref="F95:F99" si="2">D95*E95</f>
        <v>0</v>
      </c>
    </row>
    <row r="96" spans="1:6" ht="17.100000000000001" customHeight="1">
      <c r="B96" s="29" t="s">
        <v>23</v>
      </c>
      <c r="C96" s="60" t="s">
        <v>132</v>
      </c>
      <c r="D96" s="59">
        <v>0.3</v>
      </c>
      <c r="E96" s="29"/>
      <c r="F96" s="47">
        <f t="shared" si="2"/>
        <v>0</v>
      </c>
    </row>
    <row r="97" spans="2:7" ht="30.95" customHeight="1">
      <c r="B97" s="29" t="s">
        <v>24</v>
      </c>
      <c r="C97" s="60" t="s">
        <v>41</v>
      </c>
      <c r="D97" s="59">
        <v>0.1</v>
      </c>
      <c r="E97" s="29"/>
      <c r="F97" s="47">
        <f t="shared" si="2"/>
        <v>0</v>
      </c>
    </row>
    <row r="98" spans="2:7" ht="30.95" customHeight="1">
      <c r="B98" s="29" t="s">
        <v>26</v>
      </c>
      <c r="C98" s="60" t="s">
        <v>42</v>
      </c>
      <c r="D98" s="59">
        <v>0.1</v>
      </c>
      <c r="E98" s="29"/>
      <c r="F98" s="47">
        <f t="shared" si="2"/>
        <v>0</v>
      </c>
    </row>
    <row r="99" spans="2:7" ht="24">
      <c r="B99" s="29" t="s">
        <v>34</v>
      </c>
      <c r="C99" s="108" t="s">
        <v>43</v>
      </c>
      <c r="D99" s="28">
        <v>0.1</v>
      </c>
      <c r="E99" s="29"/>
      <c r="F99" s="47">
        <f t="shared" si="2"/>
        <v>0</v>
      </c>
    </row>
    <row r="100" spans="2:7">
      <c r="B100" s="35"/>
      <c r="C100" s="26" t="s">
        <v>28</v>
      </c>
      <c r="D100" s="38">
        <v>0.99999999999999989</v>
      </c>
      <c r="E100" s="39"/>
      <c r="F100" s="46">
        <f>SUM(F95:F99)</f>
        <v>0</v>
      </c>
    </row>
    <row r="101" spans="2:7" ht="15">
      <c r="B101" s="23"/>
      <c r="C101" s="98" t="s">
        <v>29</v>
      </c>
      <c r="D101" s="99"/>
      <c r="E101" s="99"/>
      <c r="F101" s="100"/>
    </row>
    <row r="102" spans="2:7" ht="15">
      <c r="B102" s="23"/>
      <c r="C102" s="101"/>
      <c r="D102" s="102"/>
      <c r="E102" s="102"/>
      <c r="F102" s="103"/>
    </row>
    <row r="103" spans="2:7" ht="15">
      <c r="B103" s="25"/>
      <c r="C103" s="25"/>
      <c r="D103" s="25"/>
      <c r="E103" s="25"/>
      <c r="F103" s="23"/>
    </row>
    <row r="104" spans="2:7" ht="15">
      <c r="B104" s="23"/>
      <c r="C104" s="94"/>
      <c r="D104" s="94"/>
      <c r="E104" s="94"/>
      <c r="F104" s="94"/>
    </row>
    <row r="105" spans="2:7">
      <c r="B105" s="32" t="s">
        <v>44</v>
      </c>
      <c r="C105" s="33" t="s">
        <v>45</v>
      </c>
      <c r="D105" s="34"/>
      <c r="E105" s="34"/>
      <c r="F105" s="34"/>
    </row>
    <row r="106" spans="2:7" ht="42" customHeight="1">
      <c r="B106" s="23"/>
      <c r="C106" s="36" t="s">
        <v>18</v>
      </c>
      <c r="D106" s="36" t="s">
        <v>19</v>
      </c>
      <c r="E106" s="36" t="s">
        <v>20</v>
      </c>
      <c r="F106" s="36" t="s">
        <v>21</v>
      </c>
      <c r="G106" s="14">
        <f>E107*F107</f>
        <v>0</v>
      </c>
    </row>
    <row r="107" spans="2:7" ht="24">
      <c r="B107" s="51" t="s">
        <v>22</v>
      </c>
      <c r="C107" s="60" t="s">
        <v>133</v>
      </c>
      <c r="D107" s="61">
        <v>0.4</v>
      </c>
      <c r="E107" s="29"/>
      <c r="F107" s="93">
        <f t="shared" ref="F107:F109" si="3">D107*E107</f>
        <v>0</v>
      </c>
    </row>
    <row r="108" spans="2:7" ht="24">
      <c r="B108" s="51" t="s">
        <v>23</v>
      </c>
      <c r="C108" s="60" t="s">
        <v>134</v>
      </c>
      <c r="D108" s="61">
        <v>0.3</v>
      </c>
      <c r="E108" s="29"/>
      <c r="F108" s="93">
        <f t="shared" si="3"/>
        <v>0</v>
      </c>
    </row>
    <row r="109" spans="2:7" ht="24">
      <c r="B109" s="56" t="s">
        <v>24</v>
      </c>
      <c r="C109" s="217" t="s">
        <v>238</v>
      </c>
      <c r="D109" s="61">
        <v>0.3</v>
      </c>
      <c r="E109" s="29"/>
      <c r="F109" s="93">
        <f t="shared" si="3"/>
        <v>0</v>
      </c>
    </row>
    <row r="110" spans="2:7">
      <c r="B110" s="37"/>
      <c r="C110" s="26" t="s">
        <v>28</v>
      </c>
      <c r="D110" s="68">
        <v>1</v>
      </c>
      <c r="E110" s="29"/>
      <c r="F110" s="46">
        <f>SUM(F107:F109)</f>
        <v>0</v>
      </c>
    </row>
    <row r="111" spans="2:7">
      <c r="B111" s="25"/>
      <c r="C111" s="232" t="s">
        <v>36</v>
      </c>
      <c r="D111" s="233"/>
      <c r="E111" s="233"/>
      <c r="F111" s="234"/>
    </row>
    <row r="112" spans="2:7">
      <c r="B112" s="25"/>
      <c r="C112" s="235"/>
      <c r="D112" s="236"/>
      <c r="E112" s="236"/>
      <c r="F112" s="237"/>
    </row>
    <row r="113" spans="1:6" ht="15">
      <c r="B113" s="25"/>
      <c r="C113" s="25"/>
      <c r="D113" s="25"/>
      <c r="E113" s="25"/>
      <c r="F113" s="23"/>
    </row>
    <row r="114" spans="1:6" ht="15">
      <c r="B114" s="25"/>
      <c r="C114" s="25"/>
      <c r="D114" s="25"/>
      <c r="E114" s="25"/>
      <c r="F114" s="23"/>
    </row>
    <row r="115" spans="1:6" ht="15">
      <c r="B115" s="40"/>
      <c r="C115" s="25"/>
      <c r="D115" s="25"/>
      <c r="E115" s="25"/>
      <c r="F115" s="23"/>
    </row>
    <row r="116" spans="1:6">
      <c r="B116" s="69" t="s">
        <v>46</v>
      </c>
      <c r="C116" s="70"/>
      <c r="D116" s="71"/>
      <c r="E116" s="71"/>
      <c r="F116" s="71"/>
    </row>
    <row r="117" spans="1:6" ht="30.6" customHeight="1">
      <c r="B117" s="25"/>
      <c r="C117" s="25"/>
      <c r="D117" s="25"/>
      <c r="E117" s="25"/>
      <c r="F117" s="25"/>
    </row>
    <row r="118" spans="1:6" ht="24.75">
      <c r="B118" s="23"/>
      <c r="C118" s="109" t="s">
        <v>47</v>
      </c>
      <c r="D118" s="109" t="s">
        <v>48</v>
      </c>
      <c r="E118" s="109" t="s">
        <v>49</v>
      </c>
      <c r="F118" s="110" t="s">
        <v>50</v>
      </c>
    </row>
    <row r="119" spans="1:6" ht="15">
      <c r="B119" s="23"/>
      <c r="C119" s="186" t="s">
        <v>188</v>
      </c>
      <c r="D119" s="92">
        <v>0.2</v>
      </c>
      <c r="E119" s="111">
        <f>F72</f>
        <v>0</v>
      </c>
      <c r="F119" s="112">
        <f>D119*E119</f>
        <v>0</v>
      </c>
    </row>
    <row r="120" spans="1:6" ht="15">
      <c r="B120" s="23"/>
      <c r="C120" s="186" t="s">
        <v>51</v>
      </c>
      <c r="D120" s="92">
        <v>0.5</v>
      </c>
      <c r="E120" s="111">
        <f>F100</f>
        <v>0</v>
      </c>
      <c r="F120" s="112">
        <f t="shared" ref="F120:F122" si="4">D120*E120</f>
        <v>0</v>
      </c>
    </row>
    <row r="121" spans="1:6" ht="15">
      <c r="B121" s="23"/>
      <c r="C121" s="186" t="s">
        <v>182</v>
      </c>
      <c r="D121" s="92">
        <v>0.2</v>
      </c>
      <c r="E121" s="111">
        <f>F110</f>
        <v>0</v>
      </c>
      <c r="F121" s="112">
        <f t="shared" si="4"/>
        <v>0</v>
      </c>
    </row>
    <row r="122" spans="1:6" ht="15">
      <c r="B122" s="23"/>
      <c r="C122" s="186" t="s">
        <v>52</v>
      </c>
      <c r="D122" s="92">
        <v>0.1</v>
      </c>
      <c r="E122" s="111">
        <f>F110</f>
        <v>0</v>
      </c>
      <c r="F122" s="112">
        <f t="shared" si="4"/>
        <v>0</v>
      </c>
    </row>
    <row r="123" spans="1:6" s="5" customFormat="1">
      <c r="A123" s="17"/>
      <c r="B123" s="24"/>
      <c r="C123" s="113" t="s">
        <v>53</v>
      </c>
      <c r="D123" s="114">
        <v>0.99999999999999989</v>
      </c>
      <c r="E123" s="115"/>
      <c r="F123" s="116">
        <f>SUM(F119:F122)</f>
        <v>0</v>
      </c>
    </row>
    <row r="124" spans="1:6" s="5" customFormat="1" ht="12" customHeight="1">
      <c r="A124" s="17"/>
      <c r="B124" s="43"/>
      <c r="C124" s="44"/>
      <c r="D124" s="45"/>
      <c r="E124" s="50"/>
      <c r="F124" s="35"/>
    </row>
    <row r="125" spans="1:6" s="5" customFormat="1">
      <c r="A125" s="17"/>
      <c r="B125" s="239" t="s">
        <v>54</v>
      </c>
      <c r="C125" s="239"/>
      <c r="D125" s="239"/>
      <c r="E125" s="239"/>
      <c r="F125" s="239"/>
    </row>
    <row r="126" spans="1:6" ht="21.75" customHeight="1">
      <c r="B126" s="73"/>
      <c r="C126" s="73"/>
      <c r="D126" s="73"/>
      <c r="E126" s="73"/>
      <c r="F126" s="73"/>
    </row>
    <row r="127" spans="1:6" ht="86.25" customHeight="1">
      <c r="B127" s="231" t="s">
        <v>244</v>
      </c>
      <c r="C127" s="231"/>
      <c r="D127" s="231"/>
      <c r="E127" s="231"/>
      <c r="F127" s="231"/>
    </row>
    <row r="128" spans="1:6">
      <c r="B128" s="73"/>
      <c r="C128" s="73"/>
      <c r="D128" s="73"/>
      <c r="E128" s="73"/>
      <c r="F128" s="73"/>
    </row>
    <row r="129" spans="1:8" ht="36">
      <c r="A129" s="9">
        <v>1</v>
      </c>
      <c r="B129" s="74"/>
      <c r="C129" s="75" t="s">
        <v>18</v>
      </c>
      <c r="D129" s="75" t="s">
        <v>19</v>
      </c>
      <c r="E129" s="75" t="s">
        <v>55</v>
      </c>
      <c r="F129" s="75" t="s">
        <v>21</v>
      </c>
    </row>
    <row r="130" spans="1:8" ht="72">
      <c r="A130" s="9">
        <v>4</v>
      </c>
      <c r="B130" s="51" t="s">
        <v>56</v>
      </c>
      <c r="C130" s="76" t="s">
        <v>57</v>
      </c>
      <c r="D130" s="77">
        <v>0.25</v>
      </c>
      <c r="E130" s="78"/>
      <c r="F130" s="51">
        <f t="shared" ref="F130:F132" si="5">D130*E130</f>
        <v>0</v>
      </c>
    </row>
    <row r="131" spans="1:8" ht="332.25" customHeight="1">
      <c r="B131" s="51" t="s">
        <v>58</v>
      </c>
      <c r="C131" s="96" t="s">
        <v>59</v>
      </c>
      <c r="D131" s="77">
        <v>0.25</v>
      </c>
      <c r="E131" s="78"/>
      <c r="F131" s="51">
        <f>D131*E131</f>
        <v>0</v>
      </c>
    </row>
    <row r="132" spans="1:8">
      <c r="B132" s="51" t="s">
        <v>178</v>
      </c>
      <c r="C132" s="96" t="s">
        <v>179</v>
      </c>
      <c r="D132" s="77">
        <v>0.25</v>
      </c>
      <c r="E132" s="78"/>
      <c r="F132" s="51">
        <f t="shared" si="5"/>
        <v>0</v>
      </c>
    </row>
    <row r="133" spans="1:8">
      <c r="B133" s="51" t="s">
        <v>180</v>
      </c>
      <c r="C133" s="96" t="s">
        <v>181</v>
      </c>
      <c r="D133" s="77">
        <v>0.25</v>
      </c>
      <c r="E133" s="78"/>
      <c r="F133" s="51">
        <f>D133*E133</f>
        <v>0</v>
      </c>
    </row>
    <row r="134" spans="1:8" ht="26.45" customHeight="1">
      <c r="B134" s="51"/>
      <c r="C134" s="26" t="s">
        <v>28</v>
      </c>
      <c r="D134" s="38">
        <v>1</v>
      </c>
      <c r="E134" s="39"/>
      <c r="F134" s="46">
        <f>SUM(F130:F133)</f>
        <v>0</v>
      </c>
    </row>
    <row r="135" spans="1:8" ht="18" customHeight="1">
      <c r="A135"/>
      <c r="B135"/>
      <c r="C135"/>
      <c r="D135"/>
      <c r="E135"/>
      <c r="F135"/>
      <c r="G135"/>
      <c r="H135"/>
    </row>
    <row r="136" spans="1:8" ht="18" customHeight="1">
      <c r="B136" s="23"/>
      <c r="C136" s="23" t="s">
        <v>60</v>
      </c>
      <c r="D136" s="23"/>
      <c r="E136" s="23"/>
      <c r="F136"/>
    </row>
    <row r="137" spans="1:8" ht="24" customHeight="1">
      <c r="B137" s="79" t="s">
        <v>61</v>
      </c>
      <c r="C137" s="238" t="s">
        <v>62</v>
      </c>
      <c r="D137" s="238"/>
      <c r="E137" s="238"/>
      <c r="F137" s="238"/>
    </row>
    <row r="138" spans="1:8" ht="12" customHeight="1">
      <c r="B138" s="80"/>
      <c r="C138" s="23"/>
      <c r="D138" s="23"/>
      <c r="E138" s="23"/>
      <c r="F138" s="23"/>
    </row>
    <row r="139" spans="1:8" ht="12" customHeight="1">
      <c r="B139" s="25"/>
      <c r="C139" s="25"/>
      <c r="D139" s="25"/>
      <c r="E139" s="25"/>
      <c r="F139" s="23"/>
    </row>
    <row r="140" spans="1:8">
      <c r="B140" s="239" t="s">
        <v>63</v>
      </c>
      <c r="C140" s="239"/>
      <c r="D140" s="239"/>
      <c r="E140" s="239"/>
      <c r="F140" s="239"/>
    </row>
    <row r="141" spans="1:8">
      <c r="B141" s="25"/>
      <c r="C141" s="25"/>
      <c r="D141" s="25"/>
      <c r="E141" s="25"/>
      <c r="F141" s="25"/>
    </row>
    <row r="142" spans="1:8" ht="30" customHeight="1">
      <c r="B142" s="225" t="s">
        <v>64</v>
      </c>
      <c r="C142" s="226"/>
      <c r="D142" s="226"/>
      <c r="E142" s="226"/>
      <c r="F142" s="226"/>
      <c r="G142" s="1" t="s">
        <v>69</v>
      </c>
    </row>
    <row r="143" spans="1:8">
      <c r="B143" s="37"/>
      <c r="C143" s="25"/>
      <c r="D143" s="25"/>
      <c r="E143" s="25"/>
      <c r="F143" s="25"/>
      <c r="G143" s="1" t="s">
        <v>70</v>
      </c>
    </row>
    <row r="144" spans="1:8" ht="45" customHeight="1">
      <c r="B144" s="227" t="s">
        <v>243</v>
      </c>
      <c r="C144" s="227"/>
      <c r="D144" s="227"/>
      <c r="E144" s="227"/>
      <c r="F144" s="227"/>
      <c r="G144" s="22"/>
    </row>
    <row r="145" spans="1:8" customFormat="1" ht="23.1" customHeight="1">
      <c r="A145" s="9"/>
      <c r="B145" s="228" t="s">
        <v>65</v>
      </c>
      <c r="C145" s="229"/>
      <c r="D145" s="229"/>
      <c r="E145" s="229"/>
      <c r="F145" s="229"/>
    </row>
    <row r="146" spans="1:8" ht="33.950000000000003" customHeight="1">
      <c r="B146" s="36" t="s">
        <v>66</v>
      </c>
      <c r="C146" s="36" t="s">
        <v>67</v>
      </c>
      <c r="D146" s="23"/>
      <c r="E146" s="23"/>
      <c r="F146" s="25"/>
    </row>
    <row r="147" spans="1:8" ht="15">
      <c r="B147" s="29"/>
      <c r="C147" s="53">
        <f>+IF(AND(B147&gt;=1,B147&lt;=4.9),-1,IF(AND(B147&gt;=5,B147&lt;=6.99),1,IF(AND(B147&gt;=7,B147&lt;=8.99),2,IF(AND(B147&gt;=9),3,IF(AND(B147=0),0)))))</f>
        <v>0</v>
      </c>
      <c r="D147" s="23"/>
      <c r="E147" s="23"/>
      <c r="F147" s="25"/>
    </row>
    <row r="148" spans="1:8" ht="57.95" customHeight="1" thickBot="1">
      <c r="A148" s="19"/>
      <c r="B148" s="230" t="s">
        <v>68</v>
      </c>
      <c r="C148" s="230"/>
      <c r="D148" s="230"/>
      <c r="E148" s="230"/>
      <c r="F148" s="230"/>
    </row>
    <row r="149" spans="1:8" ht="25.5" thickBot="1">
      <c r="B149" s="25"/>
      <c r="C149" s="25"/>
      <c r="D149" s="81" t="s">
        <v>48</v>
      </c>
      <c r="E149" s="82" t="s">
        <v>71</v>
      </c>
      <c r="F149" s="23"/>
    </row>
    <row r="150" spans="1:8" ht="15">
      <c r="B150" s="25"/>
      <c r="C150" s="83" t="s">
        <v>72</v>
      </c>
      <c r="D150" s="84">
        <v>0.7</v>
      </c>
      <c r="E150" s="85">
        <f>D150*F123</f>
        <v>0</v>
      </c>
      <c r="F150" s="23"/>
    </row>
    <row r="151" spans="1:8" ht="14.1" customHeight="1">
      <c r="B151" s="25"/>
      <c r="C151" s="86" t="s">
        <v>73</v>
      </c>
      <c r="D151" s="55">
        <v>0.2</v>
      </c>
      <c r="E151" s="87">
        <f>D151*F134</f>
        <v>0</v>
      </c>
      <c r="F151" s="23"/>
    </row>
    <row r="152" spans="1:8">
      <c r="B152" s="25"/>
      <c r="C152" s="88" t="s">
        <v>74</v>
      </c>
      <c r="D152" s="54">
        <v>0.1</v>
      </c>
      <c r="E152" s="87">
        <f>C145*D152</f>
        <v>0</v>
      </c>
      <c r="F152" s="90"/>
    </row>
    <row r="153" spans="1:8" ht="18.75">
      <c r="B153" s="52" t="s">
        <v>75</v>
      </c>
      <c r="C153" s="86" t="s">
        <v>76</v>
      </c>
      <c r="D153" s="55">
        <v>1</v>
      </c>
      <c r="E153" s="89">
        <f>SUM(E150:E152)</f>
        <v>0</v>
      </c>
      <c r="F153" s="25"/>
    </row>
    <row r="154" spans="1:8" ht="12.95" customHeight="1" thickBot="1">
      <c r="B154" s="25"/>
      <c r="C154" s="97" t="s">
        <v>77</v>
      </c>
      <c r="D154" s="240" t="str">
        <f>+IF(OR(E153&lt;2.9),"No adjudicable","Adjudicable")</f>
        <v>No adjudicable</v>
      </c>
      <c r="E154" s="241"/>
      <c r="F154" s="25"/>
    </row>
    <row r="155" spans="1:8">
      <c r="B155" s="25"/>
      <c r="C155" s="224"/>
      <c r="D155" s="224"/>
      <c r="E155" s="224"/>
      <c r="F155" s="25"/>
    </row>
    <row r="156" spans="1:8">
      <c r="B156" s="25"/>
      <c r="C156" s="25"/>
      <c r="D156" s="25"/>
      <c r="E156" s="25"/>
      <c r="F156" s="25"/>
    </row>
    <row r="157" spans="1:8">
      <c r="B157" s="25"/>
      <c r="D157" s="25"/>
      <c r="E157" s="25"/>
      <c r="F157" s="25"/>
      <c r="G157" s="24"/>
      <c r="H157" s="24"/>
    </row>
    <row r="158" spans="1:8">
      <c r="B158" s="27" t="s">
        <v>78</v>
      </c>
      <c r="C158" s="27" t="s">
        <v>77</v>
      </c>
      <c r="D158" s="218" t="s">
        <v>79</v>
      </c>
      <c r="E158" s="219"/>
      <c r="F158" s="220"/>
      <c r="G158" s="24"/>
      <c r="H158" s="24"/>
    </row>
    <row r="159" spans="1:8" ht="81" customHeight="1">
      <c r="B159" s="29" t="s">
        <v>80</v>
      </c>
      <c r="C159" s="42" t="s">
        <v>81</v>
      </c>
      <c r="D159" s="221" t="s">
        <v>82</v>
      </c>
      <c r="E159" s="222"/>
      <c r="F159" s="223"/>
      <c r="G159" s="24"/>
      <c r="H159" s="24"/>
    </row>
    <row r="160" spans="1:8" ht="81" customHeight="1">
      <c r="B160" s="41" t="s">
        <v>83</v>
      </c>
      <c r="C160" s="42" t="s">
        <v>84</v>
      </c>
      <c r="D160" s="242" t="s">
        <v>85</v>
      </c>
      <c r="E160" s="242"/>
      <c r="F160" s="242"/>
      <c r="G160" s="24"/>
      <c r="H160" s="24"/>
    </row>
    <row r="161" spans="2:8">
      <c r="B161" s="72"/>
      <c r="C161" s="72"/>
      <c r="D161" s="72"/>
      <c r="E161" s="72"/>
      <c r="F161" s="72"/>
      <c r="G161" s="24"/>
      <c r="H161" s="24"/>
    </row>
    <row r="162" spans="2:8">
      <c r="B162" s="72"/>
      <c r="C162" s="72"/>
      <c r="D162" s="72"/>
      <c r="E162" s="72"/>
      <c r="F162" s="72"/>
      <c r="G162" s="24"/>
      <c r="H162" s="24"/>
    </row>
    <row r="163" spans="2:8">
      <c r="B163" s="25"/>
      <c r="C163" s="25"/>
      <c r="D163" s="243"/>
      <c r="E163" s="244"/>
      <c r="F163" s="245"/>
      <c r="G163" s="24"/>
      <c r="H163" s="24"/>
    </row>
    <row r="164" spans="2:8">
      <c r="B164" s="25"/>
      <c r="C164" s="25"/>
      <c r="D164" s="246"/>
      <c r="E164" s="247"/>
      <c r="F164" s="248"/>
      <c r="G164" s="24"/>
      <c r="H164" s="24"/>
    </row>
    <row r="165" spans="2:8">
      <c r="B165" s="25"/>
      <c r="C165" s="25"/>
      <c r="D165" s="249"/>
      <c r="E165" s="250"/>
      <c r="F165" s="251"/>
      <c r="G165" s="24"/>
      <c r="H165" s="24"/>
    </row>
    <row r="166" spans="2:8">
      <c r="B166" s="25"/>
      <c r="C166" s="25"/>
      <c r="D166" s="244" t="s">
        <v>86</v>
      </c>
      <c r="E166" s="244"/>
      <c r="F166" s="244"/>
      <c r="G166" s="24"/>
      <c r="H166" s="24"/>
    </row>
    <row r="167" spans="2:8" ht="15">
      <c r="B167" s="25"/>
      <c r="C167" s="25"/>
      <c r="D167" s="25"/>
      <c r="E167" s="25"/>
      <c r="F167" s="23"/>
      <c r="G167" s="24"/>
      <c r="H167" s="24"/>
    </row>
    <row r="168" spans="2:8">
      <c r="B168" s="25"/>
      <c r="C168" s="25"/>
      <c r="D168" s="25"/>
      <c r="E168" s="25"/>
      <c r="F168" s="24"/>
      <c r="G168" s="24"/>
      <c r="H168" s="24"/>
    </row>
    <row r="169" spans="2:8">
      <c r="B169" s="24"/>
      <c r="C169" s="24"/>
      <c r="D169" s="24"/>
      <c r="E169" s="24"/>
      <c r="F169" s="24"/>
      <c r="G169" s="24"/>
      <c r="H169" s="24"/>
    </row>
    <row r="170" spans="2:8">
      <c r="B170" s="24"/>
      <c r="C170" s="24"/>
      <c r="D170" s="24"/>
      <c r="E170" s="24"/>
      <c r="F170" s="24"/>
      <c r="G170" s="24"/>
      <c r="H170" s="24"/>
    </row>
    <row r="171" spans="2:8">
      <c r="B171" s="24"/>
      <c r="C171" s="24"/>
      <c r="D171" s="24"/>
      <c r="E171" s="24"/>
      <c r="F171" s="24"/>
      <c r="G171" s="24"/>
      <c r="H171" s="24"/>
    </row>
    <row r="172" spans="2:8">
      <c r="B172" s="24"/>
      <c r="C172" s="24"/>
      <c r="D172" s="24"/>
      <c r="E172" s="24"/>
      <c r="F172" s="24"/>
      <c r="G172" s="24"/>
      <c r="H172" s="24"/>
    </row>
  </sheetData>
  <sheetProtection formatCells="0"/>
  <protectedRanges>
    <protectedRange sqref="E68:E71 E79:E86 E95:E99 E107:E110" name="Rango2"/>
    <protectedRange sqref="C73 C101" name="Rango3_1"/>
    <protectedRange sqref="G90:IU90" name="Rango12"/>
    <protectedRange sqref="C101:F102 C73:IU74" name="Rango13"/>
    <protectedRange sqref="C49:F56" name="Rango1_2"/>
    <protectedRange sqref="C111 C88" name="Rango3_1_3"/>
    <protectedRange sqref="B111:F112 C104:F104 C88:F89" name="Rango11"/>
    <protectedRange sqref="D136" name="Rango7_1"/>
    <protectedRange sqref="E130:E131" name="Rango7_3_1"/>
    <protectedRange sqref="D133:E133 E132 D130:D132" name="Rango7_3_1_1"/>
    <protectedRange sqref="B148" name="Rango4_1"/>
    <protectedRange sqref="D163" name="Rango3_1_2_1"/>
    <protectedRange sqref="B147" name="Rango4_1_2_2"/>
    <protectedRange sqref="D154" name="Rango8_1"/>
  </protectedRanges>
  <mergeCells count="28">
    <mergeCell ref="D160:F160"/>
    <mergeCell ref="D163:F165"/>
    <mergeCell ref="D166:F166"/>
    <mergeCell ref="D54:E54"/>
    <mergeCell ref="D49:E49"/>
    <mergeCell ref="D50:E50"/>
    <mergeCell ref="D51:E51"/>
    <mergeCell ref="D52:E52"/>
    <mergeCell ref="D53:E53"/>
    <mergeCell ref="D55:E55"/>
    <mergeCell ref="D56:E56"/>
    <mergeCell ref="C61:D61"/>
    <mergeCell ref="C62:D62"/>
    <mergeCell ref="B64:F64"/>
    <mergeCell ref="C111:F112"/>
    <mergeCell ref="B125:F125"/>
    <mergeCell ref="B127:F127"/>
    <mergeCell ref="C88:F89"/>
    <mergeCell ref="C137:F137"/>
    <mergeCell ref="B140:F140"/>
    <mergeCell ref="D154:E154"/>
    <mergeCell ref="D158:F158"/>
    <mergeCell ref="D159:F159"/>
    <mergeCell ref="C155:E155"/>
    <mergeCell ref="B142:F142"/>
    <mergeCell ref="B144:F144"/>
    <mergeCell ref="B145:F145"/>
    <mergeCell ref="B148:F148"/>
  </mergeCells>
  <conditionalFormatting sqref="E61:E62">
    <cfRule type="cellIs" dxfId="2" priority="5" operator="equal">
      <formula>"NO"</formula>
    </cfRule>
    <cfRule type="cellIs" dxfId="1" priority="6" operator="equal">
      <formula>"SI"</formula>
    </cfRule>
  </conditionalFormatting>
  <conditionalFormatting sqref="D154">
    <cfRule type="cellIs" dxfId="0" priority="1" operator="equal">
      <formula>"No adjudicable"</formula>
    </cfRule>
  </conditionalFormatting>
  <dataValidations count="5">
    <dataValidation type="list" allowBlank="1" showInputMessage="1" showErrorMessage="1" sqref="E130:E133">
      <formula1>$A$129:$A$130</formula1>
    </dataValidation>
    <dataValidation type="whole" allowBlank="1" showInputMessage="1" showErrorMessage="1" sqref="E95:E99 E68:E71 E79:E86 E107:E110">
      <formula1>1</formula1>
      <formula2>4</formula2>
    </dataValidation>
    <dataValidation type="decimal" allowBlank="1" showInputMessage="1" showErrorMessage="1" sqref="B147">
      <formula1>0</formula1>
      <formula2>10</formula2>
    </dataValidation>
    <dataValidation type="list" allowBlank="1" showInputMessage="1" showErrorMessage="1" sqref="E62">
      <formula1>$B$61:$B$62</formula1>
    </dataValidation>
    <dataValidation type="list" allowBlank="1" showInputMessage="1" showErrorMessage="1" sqref="E61">
      <formula1>$B$61:$B$62</formula1>
    </dataValidation>
  </dataValidations>
  <printOptions horizontalCentered="1"/>
  <pageMargins left="0.25" right="0.25" top="0.75" bottom="0.75" header="0.3" footer="0.3"/>
  <pageSetup paperSize="14" scale="73" orientation="portrait" r:id="rId1"/>
  <rowBreaks count="3" manualBreakCount="3">
    <brk id="57" min="1" max="5" man="1"/>
    <brk id="103" min="1" max="5" man="1"/>
    <brk id="137"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86"/>
  <sheetViews>
    <sheetView tabSelected="1" topLeftCell="A5" zoomScale="85" zoomScaleNormal="85" workbookViewId="0">
      <selection activeCell="B14" sqref="B14"/>
    </sheetView>
  </sheetViews>
  <sheetFormatPr baseColWidth="10" defaultColWidth="11.42578125" defaultRowHeight="15"/>
  <cols>
    <col min="1" max="1" width="6.7109375" style="118" customWidth="1"/>
    <col min="2" max="2" width="47.28515625" style="119" customWidth="1"/>
    <col min="3" max="3" width="28.140625" style="119" customWidth="1"/>
    <col min="4" max="4" width="36.28515625" style="119" customWidth="1"/>
    <col min="5" max="5" width="37.28515625" style="119" customWidth="1"/>
    <col min="6" max="6" width="39.140625" style="119" customWidth="1"/>
    <col min="7" max="16384" width="11.42578125" style="118"/>
  </cols>
  <sheetData>
    <row r="9" spans="1:6" ht="39" customHeight="1"/>
    <row r="10" spans="1:6" s="122" customFormat="1">
      <c r="A10" s="120" t="s">
        <v>136</v>
      </c>
      <c r="B10" s="121"/>
      <c r="C10" s="121"/>
      <c r="D10" s="121"/>
      <c r="E10" s="121"/>
      <c r="F10" s="121"/>
    </row>
    <row r="11" spans="1:6" s="122" customFormat="1" ht="15.75" thickBot="1">
      <c r="A11" s="123"/>
      <c r="B11" s="121"/>
      <c r="C11" s="121"/>
      <c r="D11" s="121"/>
      <c r="E11" s="121"/>
      <c r="F11" s="121"/>
    </row>
    <row r="12" spans="1:6" s="122" customFormat="1">
      <c r="A12" s="124" t="s">
        <v>87</v>
      </c>
      <c r="B12" s="125" t="s">
        <v>18</v>
      </c>
      <c r="C12" s="125">
        <v>1</v>
      </c>
      <c r="D12" s="125">
        <v>2</v>
      </c>
      <c r="E12" s="125">
        <v>3</v>
      </c>
      <c r="F12" s="126">
        <v>4</v>
      </c>
    </row>
    <row r="13" spans="1:6" s="122" customFormat="1">
      <c r="A13" s="271" t="s">
        <v>137</v>
      </c>
      <c r="B13" s="272"/>
      <c r="C13" s="272"/>
      <c r="D13" s="272"/>
      <c r="E13" s="272"/>
      <c r="F13" s="273"/>
    </row>
    <row r="14" spans="1:6" s="122" customFormat="1" ht="93.95" customHeight="1">
      <c r="A14" s="188" t="s">
        <v>88</v>
      </c>
      <c r="B14" s="189" t="s">
        <v>184</v>
      </c>
      <c r="C14" s="190" t="s">
        <v>189</v>
      </c>
      <c r="D14" s="190" t="s">
        <v>190</v>
      </c>
      <c r="E14" s="190" t="s">
        <v>191</v>
      </c>
      <c r="F14" s="191" t="s">
        <v>192</v>
      </c>
    </row>
    <row r="15" spans="1:6" s="122" customFormat="1">
      <c r="A15" s="262" t="s">
        <v>138</v>
      </c>
      <c r="B15" s="263"/>
      <c r="C15" s="263"/>
      <c r="D15" s="263"/>
      <c r="E15" s="263"/>
      <c r="F15" s="264"/>
    </row>
    <row r="16" spans="1:6" s="122" customFormat="1" ht="120.95" customHeight="1">
      <c r="A16" s="188" t="s">
        <v>139</v>
      </c>
      <c r="B16" s="192" t="s">
        <v>185</v>
      </c>
      <c r="C16" s="192" t="s">
        <v>140</v>
      </c>
      <c r="D16" s="192" t="s">
        <v>141</v>
      </c>
      <c r="E16" s="192" t="s">
        <v>142</v>
      </c>
      <c r="F16" s="193" t="s">
        <v>193</v>
      </c>
    </row>
    <row r="17" spans="1:6" s="122" customFormat="1">
      <c r="A17" s="262" t="s">
        <v>143</v>
      </c>
      <c r="B17" s="263"/>
      <c r="C17" s="263"/>
      <c r="D17" s="263"/>
      <c r="E17" s="263"/>
      <c r="F17" s="264"/>
    </row>
    <row r="18" spans="1:6" s="122" customFormat="1" ht="114.95" customHeight="1">
      <c r="A18" s="188" t="s">
        <v>89</v>
      </c>
      <c r="B18" s="194" t="s">
        <v>25</v>
      </c>
      <c r="C18" s="194" t="s">
        <v>144</v>
      </c>
      <c r="D18" s="195" t="s">
        <v>233</v>
      </c>
      <c r="E18" s="195" t="s">
        <v>234</v>
      </c>
      <c r="F18" s="196" t="s">
        <v>235</v>
      </c>
    </row>
    <row r="19" spans="1:6" s="122" customFormat="1" ht="92.1" customHeight="1" thickBot="1">
      <c r="A19" s="197" t="s">
        <v>90</v>
      </c>
      <c r="B19" s="198" t="s">
        <v>27</v>
      </c>
      <c r="C19" s="199" t="s">
        <v>194</v>
      </c>
      <c r="D19" s="199" t="s">
        <v>195</v>
      </c>
      <c r="E19" s="199" t="s">
        <v>196</v>
      </c>
      <c r="F19" s="200" t="s">
        <v>197</v>
      </c>
    </row>
    <row r="20" spans="1:6" s="122" customFormat="1">
      <c r="A20" s="123"/>
      <c r="B20" s="121"/>
      <c r="C20" s="121"/>
      <c r="D20" s="121"/>
      <c r="E20" s="121"/>
      <c r="F20" s="121"/>
    </row>
    <row r="21" spans="1:6" s="122" customFormat="1" ht="17.25">
      <c r="A21" s="129"/>
      <c r="B21" s="121"/>
      <c r="C21" s="121"/>
      <c r="D21" s="121"/>
      <c r="E21" s="121"/>
      <c r="F21" s="121"/>
    </row>
    <row r="22" spans="1:6" s="122" customFormat="1">
      <c r="A22" s="123"/>
      <c r="B22" s="121"/>
      <c r="C22" s="121"/>
      <c r="D22" s="121"/>
      <c r="E22" s="121"/>
      <c r="F22" s="121"/>
    </row>
    <row r="23" spans="1:6" s="122" customFormat="1">
      <c r="A23" s="120" t="s">
        <v>91</v>
      </c>
      <c r="B23" s="121"/>
      <c r="C23" s="121"/>
      <c r="D23" s="121"/>
      <c r="E23" s="121"/>
      <c r="F23" s="121"/>
    </row>
    <row r="24" spans="1:6" s="122" customFormat="1" ht="15.75" thickBot="1">
      <c r="A24" s="123"/>
      <c r="B24" s="121"/>
      <c r="C24" s="121"/>
      <c r="D24" s="121"/>
      <c r="E24" s="121"/>
      <c r="F24" s="121"/>
    </row>
    <row r="25" spans="1:6" s="122" customFormat="1">
      <c r="A25" s="170" t="s">
        <v>87</v>
      </c>
      <c r="B25" s="177" t="s">
        <v>18</v>
      </c>
      <c r="C25" s="177">
        <v>1</v>
      </c>
      <c r="D25" s="177">
        <v>2</v>
      </c>
      <c r="E25" s="177">
        <v>3</v>
      </c>
      <c r="F25" s="178">
        <v>4</v>
      </c>
    </row>
    <row r="26" spans="1:6" s="122" customFormat="1">
      <c r="A26" s="259" t="s">
        <v>145</v>
      </c>
      <c r="B26" s="260"/>
      <c r="C26" s="260"/>
      <c r="D26" s="260"/>
      <c r="E26" s="260"/>
      <c r="F26" s="261"/>
    </row>
    <row r="27" spans="1:6" s="122" customFormat="1" ht="74.099999999999994" customHeight="1">
      <c r="A27" s="130" t="s">
        <v>92</v>
      </c>
      <c r="B27" s="131" t="s">
        <v>198</v>
      </c>
      <c r="C27" s="132" t="s">
        <v>199</v>
      </c>
      <c r="D27" s="132" t="s">
        <v>200</v>
      </c>
      <c r="E27" s="132" t="s">
        <v>201</v>
      </c>
      <c r="F27" s="133" t="s">
        <v>202</v>
      </c>
    </row>
    <row r="28" spans="1:6" s="122" customFormat="1">
      <c r="A28" s="259" t="s">
        <v>146</v>
      </c>
      <c r="B28" s="260"/>
      <c r="C28" s="260"/>
      <c r="D28" s="260"/>
      <c r="E28" s="260"/>
      <c r="F28" s="261"/>
    </row>
    <row r="29" spans="1:6" s="122" customFormat="1" ht="108.75" customHeight="1">
      <c r="A29" s="130" t="s">
        <v>93</v>
      </c>
      <c r="B29" s="132" t="s">
        <v>186</v>
      </c>
      <c r="C29" s="132" t="s">
        <v>203</v>
      </c>
      <c r="D29" s="132" t="s">
        <v>204</v>
      </c>
      <c r="E29" s="132" t="s">
        <v>205</v>
      </c>
      <c r="F29" s="133" t="s">
        <v>206</v>
      </c>
    </row>
    <row r="30" spans="1:6" s="122" customFormat="1" ht="60">
      <c r="A30" s="130" t="s">
        <v>94</v>
      </c>
      <c r="B30" s="127" t="s">
        <v>32</v>
      </c>
      <c r="C30" s="127" t="s">
        <v>207</v>
      </c>
      <c r="D30" s="127" t="s">
        <v>147</v>
      </c>
      <c r="E30" s="127" t="s">
        <v>147</v>
      </c>
      <c r="F30" s="134" t="s">
        <v>208</v>
      </c>
    </row>
    <row r="31" spans="1:6" s="122" customFormat="1">
      <c r="A31" s="259" t="s">
        <v>148</v>
      </c>
      <c r="B31" s="260"/>
      <c r="C31" s="260"/>
      <c r="D31" s="260"/>
      <c r="E31" s="260"/>
      <c r="F31" s="261"/>
    </row>
    <row r="32" spans="1:6" s="122" customFormat="1" ht="96" customHeight="1">
      <c r="A32" s="130" t="s">
        <v>95</v>
      </c>
      <c r="B32" s="132" t="s">
        <v>168</v>
      </c>
      <c r="C32" s="132" t="s">
        <v>209</v>
      </c>
      <c r="D32" s="127" t="s">
        <v>147</v>
      </c>
      <c r="E32" s="127" t="s">
        <v>147</v>
      </c>
      <c r="F32" s="133" t="s">
        <v>168</v>
      </c>
    </row>
    <row r="33" spans="1:6" s="122" customFormat="1" ht="126.75" customHeight="1">
      <c r="A33" s="130" t="s">
        <v>96</v>
      </c>
      <c r="B33" s="127" t="s">
        <v>33</v>
      </c>
      <c r="C33" s="127" t="s">
        <v>210</v>
      </c>
      <c r="D33" s="127" t="s">
        <v>147</v>
      </c>
      <c r="E33" s="127" t="s">
        <v>147</v>
      </c>
      <c r="F33" s="134" t="s">
        <v>211</v>
      </c>
    </row>
    <row r="34" spans="1:6" s="122" customFormat="1" ht="267.95" customHeight="1">
      <c r="A34" s="130" t="s">
        <v>97</v>
      </c>
      <c r="B34" s="135" t="s">
        <v>212</v>
      </c>
      <c r="C34" s="136" t="s">
        <v>213</v>
      </c>
      <c r="D34" s="135" t="s">
        <v>214</v>
      </c>
      <c r="E34" s="135" t="s">
        <v>215</v>
      </c>
      <c r="F34" s="137" t="s">
        <v>216</v>
      </c>
    </row>
    <row r="35" spans="1:6" s="122" customFormat="1">
      <c r="A35" s="259" t="s">
        <v>149</v>
      </c>
      <c r="B35" s="260"/>
      <c r="C35" s="260"/>
      <c r="D35" s="260"/>
      <c r="E35" s="260"/>
      <c r="F35" s="261"/>
    </row>
    <row r="36" spans="1:6" s="122" customFormat="1" ht="90">
      <c r="A36" s="130" t="s">
        <v>129</v>
      </c>
      <c r="B36" s="127" t="s">
        <v>176</v>
      </c>
      <c r="C36" s="127" t="s">
        <v>98</v>
      </c>
      <c r="D36" s="127" t="s">
        <v>177</v>
      </c>
      <c r="E36" s="127" t="s">
        <v>150</v>
      </c>
      <c r="F36" s="134" t="s">
        <v>151</v>
      </c>
    </row>
    <row r="37" spans="1:6" s="122" customFormat="1" ht="140.25" customHeight="1" thickBot="1">
      <c r="A37" s="179" t="s">
        <v>170</v>
      </c>
      <c r="B37" s="128" t="s">
        <v>171</v>
      </c>
      <c r="C37" s="128" t="s">
        <v>172</v>
      </c>
      <c r="D37" s="128" t="s">
        <v>173</v>
      </c>
      <c r="E37" s="128" t="s">
        <v>175</v>
      </c>
      <c r="F37" s="180" t="s">
        <v>174</v>
      </c>
    </row>
    <row r="38" spans="1:6" s="122" customFormat="1">
      <c r="A38" s="138"/>
      <c r="B38" s="139"/>
      <c r="C38" s="139"/>
      <c r="D38" s="139"/>
      <c r="E38" s="139"/>
      <c r="F38" s="139"/>
    </row>
    <row r="39" spans="1:6" s="122" customFormat="1" ht="36.950000000000003" customHeight="1">
      <c r="A39" s="120" t="s">
        <v>99</v>
      </c>
      <c r="B39" s="121"/>
      <c r="C39" s="121"/>
      <c r="D39" s="121"/>
      <c r="E39" s="121"/>
      <c r="F39" s="121"/>
    </row>
    <row r="40" spans="1:6" s="122" customFormat="1" ht="15.75" thickBot="1">
      <c r="A40" s="123"/>
      <c r="B40" s="121"/>
      <c r="C40" s="121"/>
      <c r="D40" s="121"/>
      <c r="E40" s="121"/>
      <c r="F40" s="121"/>
    </row>
    <row r="41" spans="1:6" s="122" customFormat="1" ht="15.75" thickBot="1">
      <c r="A41" s="140" t="s">
        <v>87</v>
      </c>
      <c r="B41" s="141" t="s">
        <v>18</v>
      </c>
      <c r="C41" s="141">
        <v>1</v>
      </c>
      <c r="D41" s="141">
        <v>2</v>
      </c>
      <c r="E41" s="141">
        <v>3</v>
      </c>
      <c r="F41" s="142">
        <v>4</v>
      </c>
    </row>
    <row r="42" spans="1:6" s="122" customFormat="1" ht="15.75" thickBot="1">
      <c r="A42" s="259" t="s">
        <v>152</v>
      </c>
      <c r="B42" s="260"/>
      <c r="C42" s="260"/>
      <c r="D42" s="260"/>
      <c r="E42" s="260"/>
      <c r="F42" s="261"/>
    </row>
    <row r="43" spans="1:6" s="206" customFormat="1" ht="90">
      <c r="A43" s="203" t="s">
        <v>100</v>
      </c>
      <c r="B43" s="204" t="s">
        <v>217</v>
      </c>
      <c r="C43" s="204" t="s">
        <v>218</v>
      </c>
      <c r="D43" s="204" t="s">
        <v>219</v>
      </c>
      <c r="E43" s="204" t="s">
        <v>220</v>
      </c>
      <c r="F43" s="205" t="s">
        <v>221</v>
      </c>
    </row>
    <row r="44" spans="1:6" s="206" customFormat="1" ht="108" customHeight="1">
      <c r="A44" s="201" t="s">
        <v>101</v>
      </c>
      <c r="B44" s="194" t="s">
        <v>40</v>
      </c>
      <c r="C44" s="194" t="s">
        <v>103</v>
      </c>
      <c r="D44" s="194" t="s">
        <v>222</v>
      </c>
      <c r="E44" s="194" t="s">
        <v>223</v>
      </c>
      <c r="F44" s="202" t="s">
        <v>224</v>
      </c>
    </row>
    <row r="45" spans="1:6" s="122" customFormat="1">
      <c r="A45" s="259" t="s">
        <v>153</v>
      </c>
      <c r="B45" s="260"/>
      <c r="C45" s="260"/>
      <c r="D45" s="260"/>
      <c r="E45" s="260"/>
      <c r="F45" s="261"/>
    </row>
    <row r="46" spans="1:6" s="122" customFormat="1" ht="155.1" customHeight="1">
      <c r="A46" s="130" t="s">
        <v>102</v>
      </c>
      <c r="B46" s="143" t="s">
        <v>41</v>
      </c>
      <c r="C46" s="144" t="s">
        <v>154</v>
      </c>
      <c r="D46" s="143" t="s">
        <v>155</v>
      </c>
      <c r="E46" s="143" t="s">
        <v>156</v>
      </c>
      <c r="F46" s="145" t="s">
        <v>157</v>
      </c>
    </row>
    <row r="47" spans="1:6" s="122" customFormat="1" ht="155.1" customHeight="1">
      <c r="A47" s="146" t="s">
        <v>104</v>
      </c>
      <c r="B47" s="147" t="s">
        <v>42</v>
      </c>
      <c r="C47" s="144" t="s">
        <v>106</v>
      </c>
      <c r="D47" s="147" t="s">
        <v>158</v>
      </c>
      <c r="E47" s="147" t="s">
        <v>159</v>
      </c>
      <c r="F47" s="148" t="s">
        <v>160</v>
      </c>
    </row>
    <row r="48" spans="1:6" s="122" customFormat="1" ht="135" customHeight="1" thickBot="1">
      <c r="A48" s="149" t="s">
        <v>105</v>
      </c>
      <c r="B48" s="150" t="s">
        <v>43</v>
      </c>
      <c r="C48" s="128" t="s">
        <v>107</v>
      </c>
      <c r="D48" s="150" t="s">
        <v>161</v>
      </c>
      <c r="E48" s="150" t="s">
        <v>162</v>
      </c>
      <c r="F48" s="151" t="s">
        <v>163</v>
      </c>
    </row>
    <row r="49" spans="1:6" s="122" customFormat="1">
      <c r="A49" s="123"/>
      <c r="B49" s="121"/>
      <c r="C49" s="121"/>
      <c r="D49" s="121"/>
      <c r="E49" s="121"/>
      <c r="F49" s="121"/>
    </row>
    <row r="50" spans="1:6" s="122" customFormat="1">
      <c r="B50" s="121"/>
      <c r="C50" s="121"/>
      <c r="D50" s="121"/>
      <c r="E50" s="121"/>
      <c r="F50" s="121"/>
    </row>
    <row r="51" spans="1:6" s="122" customFormat="1">
      <c r="A51" s="152" t="s">
        <v>108</v>
      </c>
      <c r="B51" s="119"/>
      <c r="C51" s="119"/>
      <c r="D51" s="119"/>
      <c r="E51" s="119"/>
      <c r="F51" s="119"/>
    </row>
    <row r="52" spans="1:6" s="122" customFormat="1" ht="15.75" thickBot="1">
      <c r="A52" s="118"/>
      <c r="B52" s="119"/>
      <c r="C52" s="119"/>
      <c r="D52" s="119"/>
      <c r="E52" s="119"/>
      <c r="F52" s="119"/>
    </row>
    <row r="53" spans="1:6" s="122" customFormat="1" ht="15.75" thickBot="1">
      <c r="A53" s="153"/>
      <c r="B53" s="154" t="s">
        <v>18</v>
      </c>
      <c r="C53" s="154">
        <v>1</v>
      </c>
      <c r="D53" s="154">
        <v>2</v>
      </c>
      <c r="E53" s="154">
        <v>3</v>
      </c>
      <c r="F53" s="155">
        <v>4</v>
      </c>
    </row>
    <row r="54" spans="1:6" s="122" customFormat="1" ht="15.75" thickBot="1">
      <c r="A54" s="259" t="s">
        <v>164</v>
      </c>
      <c r="B54" s="260"/>
      <c r="C54" s="260"/>
      <c r="D54" s="260"/>
      <c r="E54" s="260"/>
      <c r="F54" s="261"/>
    </row>
    <row r="55" spans="1:6" s="206" customFormat="1" ht="83.1" customHeight="1">
      <c r="A55" s="207" t="s">
        <v>109</v>
      </c>
      <c r="B55" s="208" t="s">
        <v>133</v>
      </c>
      <c r="C55" s="204" t="s">
        <v>225</v>
      </c>
      <c r="D55" s="204" t="s">
        <v>226</v>
      </c>
      <c r="E55" s="204" t="s">
        <v>227</v>
      </c>
      <c r="F55" s="205" t="s">
        <v>228</v>
      </c>
    </row>
    <row r="56" spans="1:6" s="209" customFormat="1">
      <c r="A56" s="262" t="s">
        <v>165</v>
      </c>
      <c r="B56" s="263"/>
      <c r="C56" s="263"/>
      <c r="D56" s="263"/>
      <c r="E56" s="263"/>
      <c r="F56" s="264"/>
    </row>
    <row r="57" spans="1:6" s="206" customFormat="1" ht="87" customHeight="1">
      <c r="A57" s="210" t="s">
        <v>110</v>
      </c>
      <c r="B57" s="211" t="s">
        <v>166</v>
      </c>
      <c r="C57" s="211" t="s">
        <v>229</v>
      </c>
      <c r="D57" s="211" t="s">
        <v>230</v>
      </c>
      <c r="E57" s="211" t="s">
        <v>231</v>
      </c>
      <c r="F57" s="212" t="s">
        <v>232</v>
      </c>
    </row>
    <row r="58" spans="1:6" s="209" customFormat="1">
      <c r="A58" s="262" t="s">
        <v>167</v>
      </c>
      <c r="B58" s="263"/>
      <c r="C58" s="263"/>
      <c r="D58" s="263"/>
      <c r="E58" s="263"/>
      <c r="F58" s="264"/>
    </row>
    <row r="59" spans="1:6" s="206" customFormat="1" ht="60.75" thickBot="1">
      <c r="A59" s="213" t="s">
        <v>111</v>
      </c>
      <c r="B59" s="214" t="s">
        <v>238</v>
      </c>
      <c r="C59" s="214" t="s">
        <v>239</v>
      </c>
      <c r="D59" s="214" t="s">
        <v>240</v>
      </c>
      <c r="E59" s="214" t="s">
        <v>241</v>
      </c>
      <c r="F59" s="215" t="s">
        <v>242</v>
      </c>
    </row>
    <row r="60" spans="1:6" s="122" customFormat="1">
      <c r="A60" s="156"/>
      <c r="B60" s="157"/>
      <c r="C60" s="158"/>
      <c r="D60" s="158"/>
      <c r="E60" s="158"/>
      <c r="F60" s="158"/>
    </row>
    <row r="61" spans="1:6" s="122" customFormat="1" ht="15.95" customHeight="1">
      <c r="A61" s="265"/>
      <c r="B61" s="265"/>
      <c r="C61" s="265"/>
      <c r="D61" s="265"/>
      <c r="E61" s="265"/>
      <c r="F61" s="158"/>
    </row>
    <row r="62" spans="1:6" s="122" customFormat="1" ht="20.100000000000001" customHeight="1">
      <c r="A62" s="266" t="s">
        <v>112</v>
      </c>
      <c r="B62" s="266"/>
      <c r="C62" s="266"/>
      <c r="D62" s="266"/>
      <c r="E62" s="266"/>
      <c r="F62" s="158"/>
    </row>
    <row r="63" spans="1:6" s="122" customFormat="1" ht="37.35" customHeight="1">
      <c r="A63" s="265" t="s">
        <v>236</v>
      </c>
      <c r="B63" s="265"/>
      <c r="C63" s="265"/>
      <c r="D63" s="265"/>
      <c r="E63" s="265"/>
      <c r="F63" s="265"/>
    </row>
    <row r="64" spans="1:6" s="122" customFormat="1" ht="2.1" customHeight="1">
      <c r="A64" s="265"/>
      <c r="B64" s="265"/>
      <c r="C64" s="265"/>
      <c r="D64" s="265"/>
      <c r="E64" s="265"/>
      <c r="F64" s="265"/>
    </row>
    <row r="65" spans="1:6" s="122" customFormat="1">
      <c r="A65" s="123"/>
      <c r="B65" s="121"/>
      <c r="C65" s="121"/>
      <c r="D65" s="121"/>
      <c r="E65" s="121"/>
      <c r="F65" s="121"/>
    </row>
    <row r="66" spans="1:6" s="122" customFormat="1">
      <c r="A66" s="120" t="s">
        <v>113</v>
      </c>
    </row>
    <row r="67" spans="1:6" s="122" customFormat="1" ht="15.75" thickBot="1">
      <c r="A67" s="123"/>
    </row>
    <row r="68" spans="1:6" s="122" customFormat="1" ht="15.75" thickBot="1">
      <c r="A68" s="159" t="s">
        <v>87</v>
      </c>
      <c r="B68" s="160" t="s">
        <v>18</v>
      </c>
      <c r="C68" s="160">
        <v>1</v>
      </c>
      <c r="D68" s="160">
        <v>2</v>
      </c>
      <c r="E68" s="160">
        <v>3</v>
      </c>
      <c r="F68" s="161">
        <v>4</v>
      </c>
    </row>
    <row r="69" spans="1:6" s="122" customFormat="1" ht="207" customHeight="1">
      <c r="A69" s="162" t="s">
        <v>56</v>
      </c>
      <c r="B69" s="163" t="s">
        <v>57</v>
      </c>
      <c r="C69" s="163" t="s">
        <v>114</v>
      </c>
      <c r="D69" s="164" t="s">
        <v>115</v>
      </c>
      <c r="E69" s="164" t="s">
        <v>115</v>
      </c>
      <c r="F69" s="165" t="s">
        <v>116</v>
      </c>
    </row>
    <row r="70" spans="1:6" s="122" customFormat="1" ht="409.35" customHeight="1">
      <c r="A70" s="166" t="s">
        <v>58</v>
      </c>
      <c r="B70" s="167" t="s">
        <v>59</v>
      </c>
      <c r="C70" s="136" t="s">
        <v>117</v>
      </c>
      <c r="D70" s="168" t="s">
        <v>115</v>
      </c>
      <c r="E70" s="168" t="s">
        <v>115</v>
      </c>
      <c r="F70" s="169" t="s">
        <v>118</v>
      </c>
    </row>
    <row r="71" spans="1:6" s="122" customFormat="1" ht="42.95" customHeight="1">
      <c r="A71" s="105" t="s">
        <v>178</v>
      </c>
      <c r="B71" s="194" t="s">
        <v>179</v>
      </c>
      <c r="C71" s="117" t="s">
        <v>3</v>
      </c>
      <c r="D71" s="104" t="s">
        <v>115</v>
      </c>
      <c r="E71" s="104" t="s">
        <v>115</v>
      </c>
      <c r="F71" s="181" t="s">
        <v>2</v>
      </c>
    </row>
    <row r="72" spans="1:6" s="122" customFormat="1" ht="30.75" thickBot="1">
      <c r="A72" s="106" t="s">
        <v>180</v>
      </c>
      <c r="B72" s="198" t="s">
        <v>181</v>
      </c>
      <c r="C72" s="182" t="s">
        <v>3</v>
      </c>
      <c r="D72" s="107" t="s">
        <v>115</v>
      </c>
      <c r="E72" s="107" t="s">
        <v>115</v>
      </c>
      <c r="F72" s="183" t="s">
        <v>2</v>
      </c>
    </row>
    <row r="73" spans="1:6" s="122" customFormat="1">
      <c r="A73" s="123"/>
    </row>
    <row r="74" spans="1:6" s="122" customFormat="1">
      <c r="A74" s="120" t="s">
        <v>119</v>
      </c>
    </row>
    <row r="75" spans="1:6" s="122" customFormat="1">
      <c r="A75" s="123"/>
    </row>
    <row r="76" spans="1:6" s="122" customFormat="1" ht="15" customHeight="1">
      <c r="A76" s="267" t="s">
        <v>237</v>
      </c>
      <c r="B76" s="267"/>
      <c r="C76" s="267"/>
      <c r="D76" s="267"/>
      <c r="E76" s="267"/>
    </row>
    <row r="77" spans="1:6" s="122" customFormat="1" ht="15" customHeight="1">
      <c r="A77" s="267"/>
      <c r="B77" s="267"/>
      <c r="C77" s="267"/>
      <c r="D77" s="267"/>
      <c r="E77" s="267"/>
    </row>
    <row r="78" spans="1:6" s="122" customFormat="1" ht="15" customHeight="1">
      <c r="A78" s="267"/>
      <c r="B78" s="267"/>
      <c r="C78" s="267"/>
      <c r="D78" s="267"/>
      <c r="E78" s="267"/>
    </row>
    <row r="79" spans="1:6" s="122" customFormat="1">
      <c r="A79" s="269" t="s">
        <v>65</v>
      </c>
      <c r="B79" s="270"/>
      <c r="C79" s="270"/>
      <c r="D79" s="270"/>
      <c r="E79" s="270"/>
    </row>
    <row r="80" spans="1:6" s="122" customFormat="1" ht="15.75" thickBot="1">
      <c r="A80" s="123"/>
    </row>
    <row r="81" spans="1:6" s="122" customFormat="1">
      <c r="A81" s="170" t="s">
        <v>87</v>
      </c>
      <c r="B81" s="171" t="s">
        <v>18</v>
      </c>
      <c r="C81" s="171">
        <v>-1</v>
      </c>
      <c r="D81" s="171">
        <v>1</v>
      </c>
      <c r="E81" s="171">
        <v>2</v>
      </c>
      <c r="F81" s="172">
        <v>3</v>
      </c>
    </row>
    <row r="82" spans="1:6" s="122" customFormat="1" ht="59.1" customHeight="1" thickBot="1">
      <c r="A82" s="173" t="s">
        <v>120</v>
      </c>
      <c r="B82" s="174" t="s">
        <v>121</v>
      </c>
      <c r="C82" s="175" t="s">
        <v>122</v>
      </c>
      <c r="D82" s="175" t="s">
        <v>123</v>
      </c>
      <c r="E82" s="175" t="s">
        <v>124</v>
      </c>
      <c r="F82" s="176" t="s">
        <v>125</v>
      </c>
    </row>
    <row r="83" spans="1:6" s="122" customFormat="1">
      <c r="A83" s="123"/>
    </row>
    <row r="84" spans="1:6" s="122" customFormat="1">
      <c r="A84" s="123"/>
    </row>
    <row r="85" spans="1:6" s="122" customFormat="1" ht="15" customHeight="1">
      <c r="A85" s="268" t="s">
        <v>126</v>
      </c>
      <c r="B85" s="268"/>
      <c r="C85" s="268"/>
      <c r="D85" s="268"/>
      <c r="E85" s="268"/>
      <c r="F85" s="268"/>
    </row>
    <row r="86" spans="1:6" s="122" customFormat="1" ht="39" customHeight="1">
      <c r="A86" s="258" t="s">
        <v>127</v>
      </c>
      <c r="B86" s="258"/>
      <c r="C86" s="258"/>
      <c r="D86" s="258"/>
      <c r="E86" s="258"/>
      <c r="F86" s="258"/>
    </row>
  </sheetData>
  <mergeCells count="19">
    <mergeCell ref="A31:F31"/>
    <mergeCell ref="A13:F13"/>
    <mergeCell ref="A15:F15"/>
    <mergeCell ref="A17:F17"/>
    <mergeCell ref="A26:F26"/>
    <mergeCell ref="A28:F28"/>
    <mergeCell ref="A86:F86"/>
    <mergeCell ref="A35:F35"/>
    <mergeCell ref="A42:F42"/>
    <mergeCell ref="A45:F45"/>
    <mergeCell ref="A54:F54"/>
    <mergeCell ref="A56:F56"/>
    <mergeCell ref="A58:F58"/>
    <mergeCell ref="A61:E61"/>
    <mergeCell ref="A62:E62"/>
    <mergeCell ref="A63:F64"/>
    <mergeCell ref="A76:E78"/>
    <mergeCell ref="A85:F85"/>
    <mergeCell ref="A79:E79"/>
  </mergeCells>
  <pageMargins left="0.70866141732283472" right="0.70866141732283472" top="0.74803149606299213" bottom="0.74803149606299213" header="0.31496062992125984" footer="0.31496062992125984"/>
  <pageSetup paperSize="14" scale="74" orientation="landscape" r:id="rId1"/>
  <headerFooter>
    <oddFooter>Página &amp;P</oddFooter>
  </headerFooter>
  <rowBreaks count="1" manualBreakCount="1">
    <brk id="69"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4" ma:contentTypeDescription="Crear nuevo documento." ma:contentTypeScope="" ma:versionID="27f541fdaf7cc737f9ae1b6420df115b">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9a99d5d4eaa92afb3538d4307862da13"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916FEEF-671B-4339-920D-44A652FB1E93}">
  <ds:schemaRefs>
    <ds:schemaRef ds:uri="http://schemas.microsoft.com/sharepoint/v3/contenttype/forms"/>
  </ds:schemaRefs>
</ds:datastoreItem>
</file>

<file path=customXml/itemProps2.xml><?xml version="1.0" encoding="utf-8"?>
<ds:datastoreItem xmlns:ds="http://schemas.openxmlformats.org/officeDocument/2006/customXml" ds:itemID="{DC34CD88-7641-4027-8279-E5DD82DCA7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1777958-2E3E-4E3C-AB05-E8482BB051A3}">
  <ds:schemaRefs>
    <ds:schemaRef ds:uri="http://purl.org/dc/terms/"/>
    <ds:schemaRef ds:uri="http://schemas.microsoft.com/office/2006/documentManagement/types"/>
    <ds:schemaRef ds:uri="5abe0c6b-1b6f-4662-ac98-bf4479006dbb"/>
    <ds:schemaRef ds:uri="http://purl.org/dc/elements/1.1/"/>
    <ds:schemaRef ds:uri="http://schemas.microsoft.com/office/2006/metadata/properties"/>
    <ds:schemaRef ds:uri="f7ff8d7f-940f-4cc2-af82-4ba53a69da55"/>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 PIE-PDC 24 HORAS</vt:lpstr>
      <vt:lpstr>RÚBRICA  PIE-PDC 24 HORAS</vt:lpstr>
      <vt:lpstr>'PAUTA PIE-PDC 24 HORAS'!Área_de_impresión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angel.estrada</dc:creator>
  <cp:keywords/>
  <dc:description/>
  <cp:lastModifiedBy>Corder Tapia, Alejandro</cp:lastModifiedBy>
  <cp:revision/>
  <dcterms:created xsi:type="dcterms:W3CDTF">2015-01-23T19:54:24Z</dcterms:created>
  <dcterms:modified xsi:type="dcterms:W3CDTF">2021-03-18T20:25:07Z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