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bookViews>
    <workbookView xWindow="28800" yWindow="0" windowWidth="27315" windowHeight="15360" tabRatio="845"/>
  </bookViews>
  <sheets>
    <sheet name="PAUTA ESPECIALIZADOS" sheetId="13" r:id="rId1"/>
    <sheet name="RÚBRICA ESPECIALIZADO" sheetId="14" r:id="rId2"/>
  </sheets>
  <definedNames>
    <definedName name="_ftn1" localSheetId="1">'RÚBRICA ESPECIALIZADO'!#REF!</definedName>
    <definedName name="_ftnref1" localSheetId="1">'RÚBRICA ESPECIALIZADO'!#REF!</definedName>
    <definedName name="_xlnm.Print_Area" localSheetId="0">'PAUTA ESPECIALIZADOS'!$B$1:$F$163</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7" i="13" l="1"/>
  <c r="C144" i="13"/>
  <c r="E151" i="13"/>
  <c r="F132" i="13"/>
  <c r="F131" i="13"/>
  <c r="F130" i="13"/>
  <c r="F129" i="13"/>
  <c r="F133" i="13"/>
  <c r="E150" i="13"/>
  <c r="E122" i="13"/>
  <c r="F122" i="13"/>
  <c r="E121" i="13"/>
  <c r="F121" i="13"/>
  <c r="E120" i="13"/>
  <c r="F120" i="13"/>
  <c r="F109" i="13"/>
  <c r="F108" i="13"/>
  <c r="F107" i="13"/>
  <c r="F99" i="13"/>
  <c r="F98" i="13"/>
  <c r="F97" i="13"/>
  <c r="F96" i="13"/>
  <c r="F95" i="13"/>
  <c r="F85" i="13"/>
  <c r="F84" i="13"/>
  <c r="F83" i="13"/>
  <c r="F82" i="13"/>
  <c r="F81" i="13"/>
  <c r="F80" i="13"/>
  <c r="F79" i="13"/>
  <c r="F71" i="13"/>
  <c r="F70" i="13"/>
  <c r="F69" i="13"/>
  <c r="F68" i="13"/>
  <c r="F72" i="13"/>
  <c r="E119" i="13"/>
  <c r="F119" i="13"/>
  <c r="F123" i="13"/>
  <c r="E149" i="13" s="1"/>
  <c r="E152" i="13" s="1"/>
  <c r="D153" i="13"/>
  <c r="G106" i="13"/>
</calcChain>
</file>

<file path=xl/sharedStrings.xml><?xml version="1.0" encoding="utf-8"?>
<sst xmlns="http://schemas.openxmlformats.org/spreadsheetml/2006/main" count="337" uniqueCount="245">
  <si>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</si>
  <si>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</si>
  <si>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</si>
  <si>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</si>
  <si>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</si>
  <si>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</si>
  <si>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</si>
  <si>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</si>
  <si>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</si>
  <si>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</si>
  <si>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</si>
  <si>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</si>
  <si>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</si>
  <si>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</si>
  <si>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</si>
  <si>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</si>
  <si>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</si>
  <si>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</si>
  <si>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</si>
  <si>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</si>
  <si>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</si>
  <si>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</si>
  <si>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</si>
  <si>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</si>
  <si>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</si>
  <si>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</si>
  <si>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</si>
  <si>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</si>
  <si>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</si>
  <si>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</si>
  <si>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</si>
  <si>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</si>
  <si>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</si>
  <si>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</si>
  <si>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</si>
  <si>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</si>
  <si>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y pertinentes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</si>
  <si>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</si>
  <si>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</si>
  <si>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</si>
  <si>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</si>
  <si>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</si>
  <si>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</si>
  <si>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</si>
  <si>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</si>
  <si>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h</t>
  </si>
  <si>
    <t>La metodología de habilitación para la inclusión social del sujeto de atención dentro del contexto de intervención se ajusta a lo expresado en las orientaciones técnicas.</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</si>
  <si>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</si>
  <si>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</si>
  <si>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</si>
  <si>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</si>
  <si>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</si>
  <si>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</si>
  <si>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</si>
  <si>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</si>
  <si>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</si>
  <si>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</si>
  <si>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</si>
  <si>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</si>
  <si>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</si>
  <si>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</si>
  <si>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</si>
  <si>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</si>
  <si>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</si>
  <si>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</si>
  <si>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</si>
  <si>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</si>
  <si>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</si>
  <si>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</si>
  <si>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</si>
  <si>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</si>
  <si>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</si>
  <si>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</si>
  <si>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</si>
  <si>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</si>
  <si>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</si>
  <si>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</si>
  <si>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</si>
  <si>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</si>
  <si>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</si>
  <si>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</si>
  <si>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</si>
  <si>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</si>
  <si>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</si>
  <si>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</si>
  <si>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</si>
  <si>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</si>
  <si>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</si>
  <si>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</si>
  <si>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</si>
  <si>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</si>
  <si>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</si>
  <si>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</si>
  <si>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</si>
  <si>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</si>
  <si>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</si>
  <si>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</si>
  <si>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</si>
  <si>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</si>
  <si>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</si>
  <si>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</si>
  <si>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</si>
  <si>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</si>
  <si>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</si>
  <si>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</si>
  <si>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</si>
  <si>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</si>
  <si>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</si>
  <si>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</si>
  <si>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</si>
  <si>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</si>
  <si>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</si>
  <si>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</si>
  <si>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</si>
  <si>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</si>
  <si>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</si>
  <si>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</si>
  <si>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</si>
  <si>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</si>
  <si>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</si>
  <si>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</si>
  <si>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</si>
  <si>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</si>
  <si>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Sección 4.1.C y D del formulario de presentación de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</si>
  <si>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</si>
  <si>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</si>
  <si>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</si>
  <si>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</si>
  <si>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</si>
  <si>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</si>
  <si>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</si>
  <si>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los enfoques transversales de caracterización de las familias de niños, niñas y adolescentes que serán potencialmente atendidos por el proyecto. </t>
  </si>
  <si>
    <t xml:space="preserve"> La propuesta presenta tres (3) de los enfoques transversales de caracterización de las familias de niños, niñas y adolescentes que serán potencialmente atendidos por el proyecto..</t>
  </si>
  <si>
    <t xml:space="preserve"> La propuesta presenta todas   los enfoques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</si>
  <si>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</si>
  <si>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</si>
  <si>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</si>
  <si>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</si>
  <si>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</si>
  <si>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</si>
  <si>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</si>
  <si>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</si>
  <si>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</si>
  <si>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</si>
  <si>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</si>
  <si>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</si>
  <si>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</si>
  <si>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</si>
  <si>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</si>
  <si>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</si>
  <si>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</si>
  <si>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</si>
  <si>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y D del formulario de presentación de proyecto</t>
  </si>
  <si>
    <t>3.2.d</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</si>
  <si>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</si>
  <si>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</si>
  <si>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</si>
  <si>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</si>
  <si>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</si>
  <si>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</si>
  <si>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</si>
  <si>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</si>
  <si>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</si>
  <si>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</si>
  <si>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4.2.E y F del formulario de presentación de proyecto</t>
  </si>
  <si>
    <t>3.2.g</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</si>
  <si>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</si>
  <si>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</si>
  <si>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</si>
  <si>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</si>
  <si>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3.2.h</t>
  </si>
  <si>
    <t>a) La propuesta no señala una metodología de habilitación para la inclusión social del sujeto de atención.</t>
  </si>
  <si>
    <t>a) La propuesta presenta una metodología que no se ajusta a lo establecido en las orientaciones técnicas.</t>
  </si>
  <si>
    <t>a) La propuesta presenta una metodología que se ajusta a lo establecido en las orientaciones técnicas, pero presenta aspectos puntuales que no se ajustan a lo establecido en las orientaciones técnicas.</t>
  </si>
  <si>
    <t>a) La propuesta señala una metodología de habilitación para la inclusión social del sujeto de atención que se ajusta completamente a las orientaciones técnicas.</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</si>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</sst>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7">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sz val="9"/>
      <color theme="1"/>
      <name val="Calibri (Cuerpo)"/>
    </font>
    <font>
      <b/>
      <sz val="11"/>
      <color theme="1"/>
      <name val="Calibri"/>
      <family val="2"/>
      <scheme val="minor"/>
    </font>
    <font>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9" fontId="4" fillId="0" borderId="0" applyFont="0" applyFill="0" applyBorder="0" applyAlignment="0" applyProtection="0"/>
    <xf numFmtId="0" fontId="11" fillId="0" borderId="0" applyNumberFormat="0" applyFill="0" applyBorder="0" applyAlignment="0" applyProtection="0"/>
  </cellStyleXfs>
  <cellXfs count="279">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0" fontId="7" fillId="2" borderId="0" xfId="0" applyFont="1" applyFill="1"/>
    <xf numFmtId="0" fontId="5" fillId="2" borderId="20" xfId="0" applyFont="1" applyFill="1" applyBorder="1" applyAlignment="1">
      <alignment horizontal="center"/>
    </xf>
    <xf numFmtId="0" fontId="20" fillId="0" borderId="0" xfId="0" applyFont="1"/>
    <xf numFmtId="0" fontId="9" fillId="0" borderId="0" xfId="0" applyFont="1" applyAlignment="1">
      <alignment horizontal="center" vertical="center" wrapText="1"/>
    </xf>
    <xf numFmtId="0" fontId="23"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applyAlignment="1">
      <alignment vertical="top"/>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3"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2"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17" fillId="0" borderId="0" xfId="0" applyFont="1"/>
    <xf numFmtId="0" fontId="17" fillId="2" borderId="0" xfId="0" applyFont="1" applyFill="1"/>
    <xf numFmtId="0" fontId="17" fillId="2" borderId="0" xfId="0" applyFont="1" applyFill="1" applyAlignment="1">
      <alignment vertical="top"/>
    </xf>
    <xf numFmtId="0" fontId="5" fillId="2" borderId="0" xfId="0" applyFont="1" applyFill="1" applyBorder="1" applyAlignment="1">
      <alignment horizontal="left" vertical="top" wrapText="1"/>
    </xf>
    <xf numFmtId="0" fontId="13" fillId="4" borderId="0" xfId="0" applyFont="1" applyFill="1"/>
    <xf numFmtId="0" fontId="21" fillId="0" borderId="2" xfId="0" applyFont="1" applyBorder="1" applyAlignment="1">
      <alignment horizontal="justify" vertical="top" wrapText="1"/>
    </xf>
    <xf numFmtId="0" fontId="20" fillId="7" borderId="0" xfId="0" applyFont="1" applyFill="1"/>
    <xf numFmtId="0" fontId="9" fillId="7" borderId="0" xfId="0" applyFont="1" applyFill="1"/>
    <xf numFmtId="0" fontId="6" fillId="6" borderId="18" xfId="0" applyFont="1" applyFill="1" applyBorder="1"/>
    <xf numFmtId="0" fontId="17" fillId="0" borderId="2" xfId="0" applyFont="1" applyBorder="1" applyAlignment="1">
      <alignment horizontal="justify" vertical="center" wrapText="1"/>
    </xf>
    <xf numFmtId="0" fontId="17" fillId="0" borderId="2" xfId="0" applyFont="1" applyBorder="1" applyAlignment="1">
      <alignment horizontal="center" vertical="center" wrapText="1"/>
    </xf>
    <xf numFmtId="0" fontId="17" fillId="0" borderId="27" xfId="0" applyFont="1" applyBorder="1" applyAlignment="1">
      <alignment horizontal="justify" vertical="center" wrapText="1"/>
    </xf>
    <xf numFmtId="0" fontId="17" fillId="0" borderId="17" xfId="0" applyFont="1" applyBorder="1" applyAlignment="1">
      <alignment horizontal="justify" vertical="center" wrapText="1"/>
    </xf>
    <xf numFmtId="0" fontId="17" fillId="0" borderId="19" xfId="0" applyFont="1" applyBorder="1" applyAlignment="1">
      <alignment horizontal="justify" vertical="center" wrapText="1"/>
    </xf>
    <xf numFmtId="0" fontId="16" fillId="0" borderId="0" xfId="0" applyFont="1" applyAlignment="1">
      <alignment vertical="center"/>
    </xf>
    <xf numFmtId="0" fontId="16" fillId="0" borderId="0" xfId="0" applyFont="1"/>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vertical="center" wrapText="1"/>
    </xf>
    <xf numFmtId="0" fontId="17" fillId="0" borderId="2" xfId="0" applyFont="1" applyBorder="1" applyAlignment="1">
      <alignment horizontal="left" vertical="top" wrapText="1"/>
    </xf>
    <xf numFmtId="0" fontId="16" fillId="0" borderId="18" xfId="0" applyFont="1" applyBorder="1" applyAlignment="1">
      <alignment vertical="center" wrapText="1"/>
    </xf>
    <xf numFmtId="0" fontId="17" fillId="0" borderId="19" xfId="0" applyFont="1" applyBorder="1" applyAlignment="1">
      <alignment horizontal="center" vertical="center" wrapText="1"/>
    </xf>
    <xf numFmtId="0" fontId="16" fillId="0" borderId="19" xfId="0" applyFont="1" applyBorder="1" applyAlignment="1">
      <alignment vertical="center" wrapText="1"/>
    </xf>
    <xf numFmtId="0" fontId="17" fillId="0" borderId="20" xfId="0" applyFont="1" applyBorder="1" applyAlignment="1">
      <alignment horizontal="center" vertical="center" wrapText="1"/>
    </xf>
    <xf numFmtId="0" fontId="19" fillId="0" borderId="2" xfId="0" applyFont="1" applyBorder="1" applyAlignment="1">
      <alignment horizontal="justify" vertical="top" wrapText="1"/>
    </xf>
    <xf numFmtId="0" fontId="16" fillId="0" borderId="21"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3" xfId="0" applyFont="1" applyBorder="1" applyAlignment="1">
      <alignment vertical="center" wrapText="1"/>
    </xf>
    <xf numFmtId="0" fontId="17" fillId="0" borderId="14" xfId="0" applyFont="1" applyBorder="1" applyAlignment="1">
      <alignment horizontal="left" vertical="top" wrapText="1"/>
    </xf>
    <xf numFmtId="0" fontId="17" fillId="0" borderId="14" xfId="0" applyFont="1" applyBorder="1" applyAlignment="1">
      <alignment horizontal="center" vertical="center" wrapText="1"/>
    </xf>
    <xf numFmtId="0" fontId="17" fillId="0" borderId="15" xfId="0" applyFont="1" applyBorder="1" applyAlignment="1">
      <alignment vertical="top" wrapText="1"/>
    </xf>
    <xf numFmtId="0" fontId="17" fillId="0" borderId="17" xfId="0" applyFont="1" applyBorder="1" applyAlignment="1">
      <alignment horizontal="left" vertical="top" wrapText="1"/>
    </xf>
    <xf numFmtId="0" fontId="5" fillId="2" borderId="2" xfId="0" applyFont="1" applyFill="1" applyBorder="1" applyAlignment="1">
      <alignment horizontal="justify" vertical="top" wrapText="1"/>
    </xf>
    <xf numFmtId="0" fontId="7" fillId="0"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0" fontId="25" fillId="0" borderId="0" xfId="0" applyFont="1" applyAlignment="1">
      <alignment vertical="center"/>
    </xf>
    <xf numFmtId="0" fontId="17" fillId="0" borderId="0" xfId="0" applyFont="1" applyAlignment="1">
      <alignment vertical="top"/>
    </xf>
    <xf numFmtId="0" fontId="16" fillId="0" borderId="21" xfId="0" applyFont="1" applyBorder="1" applyAlignment="1">
      <alignment horizontal="center" vertical="center"/>
    </xf>
    <xf numFmtId="0" fontId="17" fillId="0" borderId="29" xfId="0" applyFont="1" applyBorder="1" applyAlignment="1">
      <alignment horizontal="center" vertical="top"/>
    </xf>
    <xf numFmtId="0" fontId="17" fillId="0" borderId="22" xfId="0" applyFont="1" applyBorder="1" applyAlignment="1">
      <alignment horizontal="center" vertical="top"/>
    </xf>
    <xf numFmtId="0" fontId="16" fillId="0" borderId="26" xfId="0" applyFont="1" applyBorder="1" applyAlignment="1">
      <alignment vertical="center"/>
    </xf>
    <xf numFmtId="0" fontId="0" fillId="0" borderId="27" xfId="0" applyBorder="1" applyAlignment="1">
      <alignment horizontal="left" vertical="top" wrapText="1"/>
    </xf>
    <xf numFmtId="0" fontId="0" fillId="0" borderId="2" xfId="0" applyBorder="1" applyAlignment="1">
      <alignment horizontal="left" vertical="top" wrapText="1"/>
    </xf>
    <xf numFmtId="0" fontId="17" fillId="0" borderId="2" xfId="0" applyFont="1" applyBorder="1" applyAlignment="1">
      <alignment horizontal="justify" vertical="top" wrapText="1"/>
    </xf>
    <xf numFmtId="0" fontId="17" fillId="0" borderId="2" xfId="0" applyFont="1" applyBorder="1" applyAlignment="1">
      <alignment horizontal="justify" vertical="top"/>
    </xf>
    <xf numFmtId="0" fontId="17" fillId="0" borderId="17" xfId="0" applyFont="1" applyBorder="1" applyAlignment="1">
      <alignment horizontal="justify" vertical="top"/>
    </xf>
    <xf numFmtId="0" fontId="16" fillId="0" borderId="30" xfId="0" applyFont="1" applyBorder="1" applyAlignment="1">
      <alignment vertical="center"/>
    </xf>
    <xf numFmtId="0" fontId="17" fillId="0" borderId="19" xfId="0" applyFont="1" applyBorder="1" applyAlignment="1">
      <alignment horizontal="justify" vertical="top" wrapText="1"/>
    </xf>
    <xf numFmtId="0" fontId="17" fillId="0" borderId="19" xfId="0" applyFont="1" applyBorder="1" applyAlignment="1">
      <alignment horizontal="justify" vertical="top"/>
    </xf>
    <xf numFmtId="0" fontId="17" fillId="0" borderId="20" xfId="0" applyFont="1" applyBorder="1" applyAlignment="1">
      <alignment horizontal="justify" vertical="top"/>
    </xf>
    <xf numFmtId="0" fontId="18" fillId="0" borderId="0" xfId="0" applyFont="1" applyAlignment="1">
      <alignment vertical="center"/>
    </xf>
    <xf numFmtId="0" fontId="16" fillId="0" borderId="2" xfId="0" applyFont="1" applyBorder="1" applyAlignment="1">
      <alignment horizontal="center" vertical="center" wrapText="1"/>
    </xf>
    <xf numFmtId="0" fontId="17" fillId="0" borderId="2" xfId="0" applyFont="1" applyBorder="1" applyAlignment="1">
      <alignment horizontal="center" vertical="top" wrapText="1"/>
    </xf>
    <xf numFmtId="0" fontId="16" fillId="0" borderId="26" xfId="0" applyFont="1" applyBorder="1" applyAlignment="1">
      <alignment horizontal="justify" vertical="center" wrapText="1"/>
    </xf>
    <xf numFmtId="0" fontId="17" fillId="0" borderId="27" xfId="0" applyFont="1" applyBorder="1" applyAlignment="1">
      <alignment horizontal="justify" vertical="top" wrapText="1"/>
    </xf>
    <xf numFmtId="0" fontId="17" fillId="0" borderId="28" xfId="0" applyFont="1" applyBorder="1" applyAlignment="1">
      <alignment horizontal="justify" vertical="top" wrapText="1"/>
    </xf>
    <xf numFmtId="0" fontId="17" fillId="0" borderId="17" xfId="0" applyFont="1" applyBorder="1" applyAlignment="1">
      <alignment horizontal="justify" vertical="top" wrapText="1"/>
    </xf>
    <xf numFmtId="0" fontId="16" fillId="0" borderId="0" xfId="0" applyFont="1" applyAlignment="1">
      <alignment horizontal="justify" vertical="center" wrapText="1"/>
    </xf>
    <xf numFmtId="0" fontId="17" fillId="0" borderId="0" xfId="0" applyFont="1" applyAlignment="1">
      <alignment horizontal="justify" vertical="top" wrapText="1"/>
    </xf>
    <xf numFmtId="0" fontId="16" fillId="0" borderId="23" xfId="0" applyFont="1" applyBorder="1" applyAlignment="1">
      <alignment horizontal="center" vertical="center" wrapText="1"/>
    </xf>
    <xf numFmtId="0" fontId="17" fillId="0" borderId="24" xfId="0" applyFont="1" applyBorder="1" applyAlignment="1">
      <alignment horizontal="center" vertical="top" wrapText="1"/>
    </xf>
    <xf numFmtId="0" fontId="17" fillId="0" borderId="25" xfId="0" applyFont="1" applyBorder="1" applyAlignment="1">
      <alignment horizontal="center" vertical="top" wrapText="1"/>
    </xf>
    <xf numFmtId="0" fontId="16" fillId="0" borderId="13" xfId="0" applyFont="1" applyBorder="1" applyAlignment="1">
      <alignment horizontal="justify" vertical="center" wrapText="1"/>
    </xf>
    <xf numFmtId="0" fontId="17" fillId="0" borderId="14" xfId="0" applyFont="1" applyBorder="1" applyAlignment="1">
      <alignment horizontal="justify" vertical="top" wrapText="1"/>
    </xf>
    <xf numFmtId="0" fontId="17" fillId="0" borderId="15" xfId="0" applyFont="1" applyBorder="1" applyAlignment="1">
      <alignment horizontal="justify" vertical="top" wrapText="1"/>
    </xf>
    <xf numFmtId="0" fontId="0" fillId="0" borderId="23" xfId="0" applyBorder="1" applyAlignment="1">
      <alignment horizontal="center" vertical="center" wrapText="1"/>
    </xf>
    <xf numFmtId="0" fontId="0" fillId="0" borderId="24" xfId="0" applyBorder="1" applyAlignment="1">
      <alignment horizontal="center" vertical="top" wrapText="1"/>
    </xf>
    <xf numFmtId="0" fontId="0" fillId="0" borderId="25" xfId="0" applyBorder="1" applyAlignment="1">
      <alignment horizontal="center" vertical="top" wrapText="1"/>
    </xf>
    <xf numFmtId="0" fontId="17" fillId="0" borderId="26" xfId="0" applyFont="1" applyBorder="1" applyAlignment="1">
      <alignment horizontal="justify" vertical="center" wrapText="1"/>
    </xf>
    <xf numFmtId="0" fontId="17" fillId="0" borderId="16" xfId="0" applyFont="1" applyBorder="1" applyAlignment="1">
      <alignment horizontal="justify" vertical="center" wrapText="1"/>
    </xf>
    <xf numFmtId="0" fontId="17" fillId="0" borderId="18" xfId="0" applyFont="1" applyBorder="1" applyAlignment="1">
      <alignment horizontal="justify" vertical="center" wrapText="1"/>
    </xf>
    <xf numFmtId="0" fontId="17" fillId="0" borderId="0" xfId="0" applyFont="1" applyAlignment="1">
      <alignment vertical="top" wrapText="1"/>
    </xf>
    <xf numFmtId="0" fontId="16" fillId="0" borderId="0" xfId="0" applyFont="1" applyAlignment="1">
      <alignment vertical="center" wrapText="1"/>
    </xf>
    <xf numFmtId="0" fontId="19" fillId="0" borderId="0" xfId="0" applyFont="1" applyAlignment="1">
      <alignment horizontal="justify" vertical="top" wrapText="1"/>
    </xf>
    <xf numFmtId="0" fontId="17" fillId="0" borderId="0" xfId="0" applyFont="1" applyAlignment="1">
      <alignment horizontal="center" vertical="center" wrapText="1"/>
    </xf>
    <xf numFmtId="0" fontId="5" fillId="0" borderId="27" xfId="0" applyFont="1" applyBorder="1" applyAlignment="1">
      <alignment horizontal="left" vertical="top" wrapText="1"/>
    </xf>
    <xf numFmtId="0" fontId="24" fillId="0" borderId="2" xfId="0" applyFont="1" applyBorder="1" applyAlignment="1">
      <alignment horizontal="justify" vertical="top" wrapText="1"/>
    </xf>
    <xf numFmtId="0" fontId="24" fillId="0" borderId="2" xfId="0" applyFont="1" applyBorder="1" applyAlignment="1">
      <alignment vertical="top" wrapText="1"/>
    </xf>
    <xf numFmtId="0" fontId="9" fillId="0" borderId="0" xfId="0" applyFont="1" applyFill="1"/>
    <xf numFmtId="0" fontId="8"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5" fillId="0" borderId="0" xfId="0" applyFont="1" applyFill="1"/>
    <xf numFmtId="0" fontId="5" fillId="0" borderId="2" xfId="0" applyFont="1" applyBorder="1"/>
    <xf numFmtId="2" fontId="5" fillId="0" borderId="2" xfId="0" applyNumberFormat="1" applyFont="1" applyBorder="1" applyAlignment="1">
      <alignment horizontal="center" vertical="center"/>
    </xf>
    <xf numFmtId="2"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0" fillId="0" borderId="17" xfId="0" applyBorder="1" applyAlignment="1">
      <alignment horizontal="left" vertical="top" wrapText="1"/>
    </xf>
    <xf numFmtId="0" fontId="16"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7" fillId="0" borderId="27" xfId="0" applyFont="1" applyFill="1" applyBorder="1" applyAlignment="1">
      <alignment horizontal="justify" vertical="top" wrapText="1"/>
    </xf>
    <xf numFmtId="0" fontId="17" fillId="0" borderId="28" xfId="0" applyFont="1" applyFill="1" applyBorder="1" applyAlignment="1">
      <alignment horizontal="justify" vertical="top" wrapText="1"/>
    </xf>
    <xf numFmtId="0" fontId="17" fillId="0" borderId="0" xfId="0" applyFont="1" applyFill="1"/>
    <xf numFmtId="0" fontId="0" fillId="0" borderId="2" xfId="0" applyFill="1" applyBorder="1" applyAlignment="1">
      <alignment horizontal="justify" vertical="top" wrapText="1"/>
    </xf>
    <xf numFmtId="0" fontId="17"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6" fillId="0" borderId="30" xfId="0" applyFont="1" applyFill="1" applyBorder="1" applyAlignment="1">
      <alignment horizontal="justify" vertical="center" wrapText="1"/>
    </xf>
    <xf numFmtId="0" fontId="17" fillId="0" borderId="19" xfId="0" applyFont="1" applyFill="1" applyBorder="1" applyAlignment="1">
      <alignment horizontal="justify" vertical="top" wrapText="1"/>
    </xf>
    <xf numFmtId="0" fontId="17" fillId="0" borderId="20" xfId="0" applyFont="1" applyFill="1" applyBorder="1" applyAlignment="1">
      <alignment horizontal="justify" vertical="top" wrapText="1"/>
    </xf>
    <xf numFmtId="0" fontId="17" fillId="0" borderId="2" xfId="0" applyFont="1" applyFill="1" applyBorder="1" applyAlignment="1">
      <alignment vertical="top" wrapText="1"/>
    </xf>
    <xf numFmtId="0" fontId="17" fillId="0" borderId="32" xfId="0" applyFont="1" applyFill="1" applyBorder="1" applyAlignment="1">
      <alignment horizontal="justify" vertical="top" wrapText="1"/>
    </xf>
    <xf numFmtId="0" fontId="17" fillId="0" borderId="17" xfId="0" applyFont="1" applyFill="1" applyBorder="1" applyAlignment="1">
      <alignment vertical="top" wrapText="1"/>
    </xf>
    <xf numFmtId="0" fontId="16" fillId="0" borderId="31" xfId="0" applyFont="1" applyFill="1" applyBorder="1" applyAlignment="1">
      <alignment horizontal="justify" vertical="center" wrapText="1"/>
    </xf>
    <xf numFmtId="0" fontId="17" fillId="0" borderId="32" xfId="0" applyFont="1" applyFill="1" applyBorder="1" applyAlignment="1">
      <alignment vertical="top" wrapText="1"/>
    </xf>
    <xf numFmtId="0" fontId="17" fillId="0" borderId="33" xfId="0" applyFont="1" applyFill="1" applyBorder="1" applyAlignment="1">
      <alignment vertical="top" wrapText="1"/>
    </xf>
    <xf numFmtId="0" fontId="17" fillId="0" borderId="19" xfId="0" applyFont="1" applyFill="1" applyBorder="1" applyAlignment="1">
      <alignment vertical="top" wrapText="1"/>
    </xf>
    <xf numFmtId="0" fontId="17" fillId="0" borderId="20" xfId="0" applyFont="1" applyFill="1" applyBorder="1" applyAlignment="1">
      <alignment vertical="top" wrapText="1"/>
    </xf>
    <xf numFmtId="0" fontId="17" fillId="0" borderId="20" xfId="0" applyFont="1" applyBorder="1" applyAlignment="1">
      <alignment horizontal="justify" vertical="center" wrapText="1"/>
    </xf>
    <xf numFmtId="0" fontId="5" fillId="0" borderId="16" xfId="0" applyFont="1" applyBorder="1" applyAlignment="1">
      <alignment horizontal="center" vertical="center"/>
    </xf>
    <xf numFmtId="0" fontId="17" fillId="0" borderId="17" xfId="0" applyFont="1" applyBorder="1" applyAlignment="1">
      <alignment horizontal="center" vertical="top" wrapText="1"/>
    </xf>
    <xf numFmtId="0" fontId="5" fillId="0" borderId="18" xfId="0" applyFont="1" applyBorder="1" applyAlignment="1">
      <alignment horizontal="center" vertical="center"/>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5" fillId="0" borderId="2" xfId="0" applyFont="1" applyFill="1" applyBorder="1" applyAlignment="1">
      <alignment horizontal="justify" vertical="top" wrapText="1"/>
    </xf>
    <xf numFmtId="0" fontId="7" fillId="0" borderId="2" xfId="0" applyFont="1" applyBorder="1" applyAlignment="1">
      <alignment horizontal="justify"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0" xfId="0" applyFont="1" applyFill="1" applyAlignment="1">
      <alignment horizontal="center"/>
    </xf>
    <xf numFmtId="0" fontId="26" fillId="2" borderId="0" xfId="0" applyFont="1" applyFill="1" applyAlignment="1">
      <alignment horizontal="left" vertical="top" wrapText="1"/>
    </xf>
    <xf numFmtId="0" fontId="0" fillId="2" borderId="0" xfId="0" applyFont="1" applyFill="1" applyAlignment="1">
      <alignment horizontal="left" vertical="top" wrapText="1"/>
    </xf>
    <xf numFmtId="0" fontId="17" fillId="0" borderId="0" xfId="0" applyFont="1" applyAlignment="1">
      <alignment horizontal="left" vertical="top" wrapText="1"/>
    </xf>
    <xf numFmtId="0" fontId="5" fillId="2" borderId="2" xfId="0" applyFont="1" applyFill="1" applyBorder="1" applyAlignment="1">
      <alignment horizontal="center" wrapText="1"/>
    </xf>
    <xf numFmtId="0" fontId="20" fillId="7" borderId="0" xfId="0" applyFont="1" applyFill="1" applyAlignment="1">
      <alignment horizontal="left" vertical="top"/>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0" borderId="0" xfId="0" applyFont="1" applyAlignment="1">
      <alignment horizontal="justify" vertical="top" wrapText="1"/>
    </xf>
    <xf numFmtId="0" fontId="5" fillId="0" borderId="0" xfId="0" applyFont="1" applyAlignment="1">
      <alignment horizontal="left"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0" borderId="2" xfId="0" applyFont="1" applyBorder="1" applyAlignment="1">
      <alignment horizontal="left" vertical="center" wrapText="1"/>
    </xf>
    <xf numFmtId="0" fontId="15" fillId="6" borderId="0" xfId="0" applyFont="1" applyFill="1" applyAlignment="1">
      <alignment horizontal="left" vertical="center" wrapText="1"/>
    </xf>
    <xf numFmtId="0" fontId="6" fillId="6" borderId="0" xfId="0" applyFont="1" applyFill="1" applyAlignment="1">
      <alignment horizontal="left" vertical="center"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2"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16" fillId="0" borderId="16" xfId="0" applyFont="1" applyBorder="1" applyAlignment="1">
      <alignment horizontal="left" vertical="center"/>
    </xf>
    <xf numFmtId="0" fontId="16" fillId="0" borderId="2" xfId="0" applyFont="1" applyBorder="1" applyAlignment="1">
      <alignment horizontal="left" vertical="center"/>
    </xf>
    <xf numFmtId="0" fontId="16" fillId="0" borderId="17"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3" xfId="0" applyFont="1" applyBorder="1" applyAlignment="1">
      <alignment horizontal="left" vertical="center"/>
    </xf>
    <xf numFmtId="0" fontId="16" fillId="0" borderId="34" xfId="0" applyFont="1" applyBorder="1" applyAlignment="1">
      <alignment horizontal="left" vertical="center"/>
    </xf>
    <xf numFmtId="0" fontId="16" fillId="0" borderId="35" xfId="0" applyFont="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wrapText="1"/>
    </xf>
    <xf numFmtId="0" fontId="16" fillId="0" borderId="0" xfId="0" applyFont="1" applyAlignment="1">
      <alignment horizontal="left" vertical="center" wrapText="1"/>
    </xf>
    <xf numFmtId="0" fontId="17" fillId="0" borderId="0" xfId="0" applyFont="1" applyAlignment="1">
      <alignment horizontal="left" wrapText="1"/>
    </xf>
    <xf numFmtId="0" fontId="11" fillId="0" borderId="0" xfId="2" applyAlignment="1">
      <alignment horizontal="left" vertical="center" wrapText="1"/>
    </xf>
    <xf numFmtId="0" fontId="26" fillId="2" borderId="0" xfId="0" applyFont="1" applyFill="1" applyAlignment="1">
      <alignment horizontal="left" vertical="top" wrapText="1"/>
    </xf>
    <xf numFmtId="0" fontId="0" fillId="2" borderId="0" xfId="0" applyFont="1" applyFill="1" applyAlignment="1">
      <alignment horizontal="left" vertical="top" wrapText="1"/>
    </xf>
  </cellXfs>
  <cellStyles count="3">
    <cellStyle name="Hipervínculo" xfId="2" builtinId="8"/>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108902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a:t>
          </a:r>
          <a:r>
            <a:rPr lang="es-ES_tradnl" sz="1100" b="1">
              <a:solidFill>
                <a:schemeClr val="tx1"/>
              </a:solidFill>
              <a:effectLst/>
              <a:latin typeface="+mn-lt"/>
              <a:ea typeface="+mn-ea"/>
              <a:cs typeface="+mn-cs"/>
            </a:rPr>
            <a:t>PROTECCIÓN AMBULATORIA PARA NIÑOS Y NIÑAS CON DISCAPACIDAD GRAVE O PROFUNDA (PAD) </a:t>
          </a:r>
          <a:endParaRPr lang="es-CL">
            <a:effectLst/>
          </a:endParaRPr>
        </a:p>
      </xdr:txBody>
    </xdr:sp>
    <xdr:clientData/>
  </xdr:oneCellAnchor>
  <xdr:oneCellAnchor>
    <xdr:from>
      <xdr:col>0</xdr:col>
      <xdr:colOff>117475</xdr:colOff>
      <xdr:row>5</xdr:row>
      <xdr:rowOff>84667</xdr:rowOff>
    </xdr:from>
    <xdr:ext cx="7396480" cy="975139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17475" y="694267"/>
          <a:ext cx="7396480" cy="97513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ysClr val="windowText" lastClr="000000"/>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oneCellAnchor>
    <xdr:from>
      <xdr:col>2</xdr:col>
      <xdr:colOff>3036603</xdr:colOff>
      <xdr:row>153</xdr:row>
      <xdr:rowOff>47003</xdr:rowOff>
    </xdr:from>
    <xdr:ext cx="2330880" cy="200871"/>
    <xdr:sp macro="" textlink="">
      <xdr:nvSpPr>
        <xdr:cNvPr id="8" name="3 CuadroTexto">
          <a:extLst>
            <a:ext uri="{FF2B5EF4-FFF2-40B4-BE49-F238E27FC236}">
              <a16:creationId xmlns:a16="http://schemas.microsoft.com/office/drawing/2014/main" id="{95F74FCA-E0BE-4847-91B4-C341FB5F8E08}"/>
            </a:ext>
          </a:extLst>
        </xdr:cNvPr>
        <xdr:cNvSpPr txBox="1"/>
      </xdr:nvSpPr>
      <xdr:spPr>
        <a:xfrm>
          <a:off x="4078003" y="4301110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a:t>
          </a:r>
          <a:r>
            <a:rPr lang="es-ES_tradnl" sz="1100" b="1">
              <a:solidFill>
                <a:schemeClr val="tx1"/>
              </a:solidFill>
              <a:effectLst/>
              <a:latin typeface="+mn-lt"/>
              <a:ea typeface="+mn-ea"/>
              <a:cs typeface="+mn-cs"/>
            </a:rPr>
            <a:t>PROTECCIÓN AMBULATORIA PARA NIÑOS Y NIÑAS CON DISCAPACIDAD GRAVE O PROFUNDA (PAD) </a:t>
          </a:r>
          <a:endParaRPr lang="es-CL" sz="1100" b="1">
            <a:solidFill>
              <a:schemeClr val="tx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tabSelected="1" topLeftCell="A38" zoomScale="115" zoomScaleNormal="115" zoomScaleSheetLayoutView="119" workbookViewId="0">
      <selection activeCell="H46" sqref="H46"/>
    </sheetView>
  </sheetViews>
  <sheetFormatPr baseColWidth="10" defaultColWidth="11.42578125" defaultRowHeight="12"/>
  <cols>
    <col min="1" max="1" width="4.42578125" style="8"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0" style="1" hidden="1" customWidth="1"/>
    <col min="10" max="16384" width="11.42578125" style="1"/>
  </cols>
  <sheetData>
    <row r="1" spans="2:14">
      <c r="B1" s="22"/>
      <c r="C1" s="22"/>
      <c r="D1" s="22"/>
      <c r="E1" s="22"/>
      <c r="F1" s="21"/>
      <c r="G1" s="21"/>
      <c r="H1" s="21"/>
      <c r="I1" s="21"/>
      <c r="J1" s="21"/>
      <c r="K1" s="21"/>
      <c r="L1" s="21"/>
      <c r="M1" s="21"/>
      <c r="N1" s="21"/>
    </row>
    <row r="2" spans="2:14">
      <c r="B2" s="22"/>
      <c r="C2" s="22"/>
      <c r="D2" s="22"/>
      <c r="E2" s="22"/>
      <c r="F2" s="21"/>
      <c r="G2" s="21"/>
      <c r="H2" s="21"/>
      <c r="I2" s="21"/>
      <c r="J2" s="21"/>
      <c r="K2" s="21"/>
      <c r="L2" s="21"/>
      <c r="M2" s="21"/>
      <c r="N2" s="21"/>
    </row>
    <row r="3" spans="2:14">
      <c r="B3" s="22"/>
      <c r="C3" s="22"/>
      <c r="D3" s="22"/>
      <c r="E3" s="22"/>
      <c r="F3" s="21"/>
      <c r="G3" s="21"/>
      <c r="H3" s="21"/>
      <c r="I3" s="21"/>
      <c r="J3" s="21"/>
      <c r="K3" s="21"/>
      <c r="L3" s="21"/>
      <c r="M3" s="21"/>
      <c r="N3" s="21"/>
    </row>
    <row r="4" spans="2:14">
      <c r="B4" s="22"/>
      <c r="C4" s="22"/>
      <c r="D4" s="22"/>
      <c r="E4" s="22"/>
      <c r="F4" s="21"/>
      <c r="G4" s="21"/>
      <c r="H4" s="21"/>
      <c r="I4" s="21"/>
      <c r="J4" s="21"/>
      <c r="K4" s="21"/>
      <c r="L4" s="21"/>
      <c r="M4" s="21"/>
      <c r="N4" s="21"/>
    </row>
    <row r="5" spans="2:14" hidden="1">
      <c r="B5" s="22"/>
      <c r="C5" s="22"/>
      <c r="D5" s="22"/>
      <c r="E5" s="22"/>
      <c r="F5" s="21"/>
      <c r="G5" s="21"/>
      <c r="H5" s="21"/>
      <c r="I5" s="21"/>
      <c r="J5" s="21"/>
      <c r="K5" s="21"/>
      <c r="L5" s="21"/>
      <c r="M5" s="21"/>
      <c r="N5" s="21"/>
    </row>
    <row r="6" spans="2:14">
      <c r="B6" s="22"/>
      <c r="C6" s="22"/>
      <c r="D6" s="22"/>
      <c r="E6" s="22"/>
      <c r="F6" s="21"/>
      <c r="G6" s="21"/>
      <c r="H6" s="21"/>
      <c r="I6" s="21"/>
      <c r="J6" s="21"/>
      <c r="K6" s="21"/>
      <c r="L6" s="21"/>
      <c r="M6" s="21"/>
      <c r="N6" s="21"/>
    </row>
    <row r="7" spans="2:14">
      <c r="B7" s="22"/>
      <c r="C7" s="22"/>
      <c r="D7" s="22"/>
      <c r="E7" s="22"/>
      <c r="F7" s="21"/>
      <c r="G7" s="21"/>
      <c r="H7" s="21"/>
      <c r="I7" s="21"/>
      <c r="J7" s="21"/>
      <c r="K7" s="21"/>
      <c r="L7" s="21"/>
      <c r="M7" s="21"/>
      <c r="N7" s="21"/>
    </row>
    <row r="8" spans="2:14">
      <c r="B8" s="22"/>
      <c r="C8" s="22"/>
      <c r="D8" s="22"/>
      <c r="E8" s="22"/>
      <c r="F8" s="21"/>
      <c r="G8" s="21"/>
      <c r="H8" s="21"/>
      <c r="I8" s="21"/>
      <c r="J8" s="21"/>
      <c r="K8" s="21"/>
      <c r="L8" s="21"/>
      <c r="M8" s="21"/>
      <c r="N8" s="21" t="s">
        <v>0</v>
      </c>
    </row>
    <row r="9" spans="2:14">
      <c r="B9" s="22"/>
      <c r="C9" s="22"/>
      <c r="D9" s="22"/>
      <c r="E9" s="22"/>
      <c r="F9" s="21"/>
      <c r="G9" s="21"/>
      <c r="H9" s="21"/>
      <c r="I9" s="21"/>
      <c r="J9" s="21"/>
      <c r="K9" s="21"/>
      <c r="L9" s="21"/>
      <c r="M9" s="21"/>
      <c r="N9" s="21"/>
    </row>
    <row r="10" spans="2:14">
      <c r="B10" s="22"/>
      <c r="C10" s="22"/>
      <c r="D10" s="22"/>
      <c r="E10" s="22"/>
      <c r="F10" s="21"/>
      <c r="G10" s="21"/>
      <c r="H10" s="21"/>
      <c r="I10" s="21"/>
      <c r="J10" s="21"/>
      <c r="K10" s="21"/>
      <c r="L10" s="21"/>
      <c r="M10" s="21"/>
      <c r="N10" s="21"/>
    </row>
    <row r="11" spans="2:14">
      <c r="B11" s="22"/>
      <c r="C11" s="22"/>
      <c r="D11" s="22"/>
      <c r="E11" s="22"/>
      <c r="F11" s="21"/>
      <c r="G11" s="21"/>
      <c r="H11" s="21"/>
      <c r="I11" s="21"/>
      <c r="J11" s="21"/>
      <c r="K11" s="21"/>
      <c r="L11" s="21"/>
      <c r="M11" s="21"/>
      <c r="N11" s="21"/>
    </row>
    <row r="12" spans="2:14">
      <c r="B12" s="22"/>
      <c r="C12" s="22"/>
      <c r="D12" s="22"/>
      <c r="E12" s="22"/>
      <c r="F12" s="21"/>
      <c r="G12" s="21"/>
      <c r="H12" s="21"/>
      <c r="I12" s="21"/>
      <c r="J12" s="21"/>
      <c r="K12" s="21"/>
      <c r="L12" s="21"/>
      <c r="M12" s="21"/>
      <c r="N12" s="21"/>
    </row>
    <row r="13" spans="2:14">
      <c r="B13" s="22"/>
      <c r="C13" s="22"/>
      <c r="D13" s="22"/>
      <c r="E13" s="22"/>
      <c r="F13" s="21"/>
      <c r="G13" s="21"/>
      <c r="H13" s="21"/>
      <c r="I13" s="21"/>
      <c r="J13" s="21"/>
      <c r="K13" s="21"/>
      <c r="L13" s="21"/>
      <c r="M13" s="21"/>
      <c r="N13" s="21"/>
    </row>
    <row r="14" spans="2:14">
      <c r="B14" s="22"/>
      <c r="C14" s="22"/>
      <c r="D14" s="22"/>
      <c r="E14" s="22"/>
      <c r="F14" s="21"/>
      <c r="G14" s="21"/>
      <c r="H14" s="21"/>
      <c r="I14" s="21"/>
      <c r="J14" s="21"/>
      <c r="K14" s="21"/>
      <c r="L14" s="21"/>
      <c r="M14" s="21"/>
      <c r="N14" s="21"/>
    </row>
    <row r="15" spans="2:14">
      <c r="B15" s="22"/>
      <c r="C15" s="22"/>
      <c r="D15" s="22"/>
      <c r="E15" s="22"/>
      <c r="F15" s="21"/>
      <c r="G15" s="21"/>
      <c r="H15" s="21"/>
      <c r="I15" s="21"/>
      <c r="J15" s="21"/>
      <c r="K15" s="21"/>
      <c r="L15" s="21"/>
      <c r="M15" s="21"/>
      <c r="N15" s="21"/>
    </row>
    <row r="16" spans="2:14">
      <c r="B16" s="22"/>
      <c r="C16" s="22"/>
      <c r="D16" s="22"/>
      <c r="E16" s="22"/>
      <c r="F16" s="21"/>
      <c r="G16" s="21"/>
      <c r="H16" s="21"/>
      <c r="I16" s="21"/>
      <c r="J16" s="21"/>
      <c r="K16" s="21"/>
      <c r="L16" s="21"/>
      <c r="M16" s="21"/>
      <c r="N16" s="21"/>
    </row>
    <row r="17" spans="2:5">
      <c r="B17" s="22"/>
      <c r="C17" s="22"/>
      <c r="D17" s="22"/>
      <c r="E17" s="22"/>
    </row>
    <row r="18" spans="2:5">
      <c r="B18" s="22"/>
      <c r="C18" s="22"/>
      <c r="D18" s="22"/>
      <c r="E18" s="22"/>
    </row>
    <row r="19" spans="2:5">
      <c r="B19" s="22"/>
      <c r="C19" s="22"/>
      <c r="D19" s="22"/>
      <c r="E19" s="22"/>
    </row>
    <row r="20" spans="2:5">
      <c r="B20" s="22"/>
      <c r="C20" s="22"/>
      <c r="D20" s="22"/>
      <c r="E20" s="22"/>
    </row>
    <row r="21" spans="2:5">
      <c r="B21" s="22"/>
      <c r="C21" s="22"/>
      <c r="D21" s="22"/>
      <c r="E21" s="22"/>
    </row>
    <row r="22" spans="2:5">
      <c r="B22" s="22"/>
      <c r="C22" s="22"/>
      <c r="D22" s="22"/>
      <c r="E22" s="22"/>
    </row>
    <row r="23" spans="2:5">
      <c r="B23" s="22"/>
      <c r="C23" s="22"/>
      <c r="D23" s="22"/>
      <c r="E23" s="22"/>
    </row>
    <row r="24" spans="2:5">
      <c r="B24" s="22"/>
      <c r="C24" s="22"/>
      <c r="D24" s="22"/>
      <c r="E24" s="22"/>
    </row>
    <row r="25" spans="2:5">
      <c r="B25" s="22"/>
      <c r="C25" s="22"/>
      <c r="D25" s="22"/>
      <c r="E25" s="22"/>
    </row>
    <row r="26" spans="2:5">
      <c r="B26" s="22"/>
      <c r="C26" s="22"/>
      <c r="D26" s="22"/>
      <c r="E26" s="22"/>
    </row>
    <row r="27" spans="2:5">
      <c r="B27" s="22"/>
      <c r="C27" s="22"/>
      <c r="D27" s="22"/>
      <c r="E27" s="22"/>
    </row>
    <row r="28" spans="2:5">
      <c r="B28" s="22"/>
      <c r="C28" s="22"/>
      <c r="D28" s="22"/>
      <c r="E28" s="22"/>
    </row>
    <row r="29" spans="2:5">
      <c r="B29" s="22"/>
      <c r="C29" s="22"/>
      <c r="D29" s="22"/>
      <c r="E29" s="22"/>
    </row>
    <row r="30" spans="2:5">
      <c r="B30" s="22"/>
      <c r="C30" s="22"/>
      <c r="D30" s="22"/>
      <c r="E30" s="22"/>
    </row>
    <row r="31" spans="2:5">
      <c r="B31" s="22"/>
      <c r="C31" s="22"/>
      <c r="D31" s="22"/>
      <c r="E31" s="22"/>
    </row>
    <row r="32" spans="2:5">
      <c r="B32" s="22"/>
      <c r="C32" s="22"/>
      <c r="D32" s="22"/>
      <c r="E32" s="22"/>
    </row>
    <row r="33" spans="2:6">
      <c r="B33" s="22"/>
      <c r="C33" s="22"/>
      <c r="D33" s="22"/>
      <c r="E33" s="22"/>
      <c r="F33" s="21"/>
    </row>
    <row r="34" spans="2:6">
      <c r="B34" s="22"/>
      <c r="C34" s="22"/>
      <c r="D34" s="22"/>
      <c r="E34" s="22"/>
      <c r="F34" s="21"/>
    </row>
    <row r="35" spans="2:6">
      <c r="B35" s="22"/>
      <c r="C35" s="22"/>
      <c r="D35" s="22"/>
      <c r="E35" s="22"/>
      <c r="F35" s="21"/>
    </row>
    <row r="36" spans="2:6">
      <c r="B36" s="22"/>
      <c r="C36" s="22"/>
      <c r="D36" s="22"/>
      <c r="E36" s="22"/>
      <c r="F36" s="21"/>
    </row>
    <row r="37" spans="2:6">
      <c r="B37" s="22"/>
      <c r="C37" s="22"/>
      <c r="D37" s="22"/>
      <c r="E37" s="22"/>
      <c r="F37" s="21"/>
    </row>
    <row r="38" spans="2:6">
      <c r="B38" s="22"/>
      <c r="C38" s="22"/>
      <c r="D38" s="22"/>
      <c r="E38" s="22"/>
      <c r="F38" s="21"/>
    </row>
    <row r="39" spans="2:6">
      <c r="B39" s="22"/>
      <c r="C39" s="22"/>
      <c r="D39" s="22"/>
      <c r="E39" s="22"/>
      <c r="F39" s="21"/>
    </row>
    <row r="40" spans="2:6">
      <c r="B40" s="22"/>
      <c r="C40" s="22"/>
      <c r="D40" s="22"/>
      <c r="E40" s="22"/>
      <c r="F40" s="21"/>
    </row>
    <row r="41" spans="2:6">
      <c r="B41" s="22"/>
      <c r="C41" s="22"/>
      <c r="D41" s="22"/>
      <c r="E41" s="22"/>
      <c r="F41" s="21"/>
    </row>
    <row r="42" spans="2:6">
      <c r="B42" s="22"/>
      <c r="C42" s="22"/>
      <c r="D42" s="22"/>
      <c r="E42" s="22"/>
      <c r="F42" s="21"/>
    </row>
    <row r="43" spans="2:6">
      <c r="B43" s="22"/>
      <c r="C43" s="22"/>
      <c r="D43" s="22"/>
      <c r="E43" s="22"/>
      <c r="F43" s="21"/>
    </row>
    <row r="44" spans="2:6">
      <c r="B44" s="22"/>
      <c r="C44" s="22"/>
      <c r="D44" s="22"/>
      <c r="E44" s="22"/>
      <c r="F44" s="21"/>
    </row>
    <row r="45" spans="2:6" ht="60.75" customHeight="1">
      <c r="B45" s="22"/>
      <c r="C45" s="22"/>
      <c r="D45" s="22"/>
      <c r="E45" s="22"/>
      <c r="F45" s="21"/>
    </row>
    <row r="46" spans="2:6" ht="264" customHeight="1">
      <c r="B46" s="22"/>
      <c r="C46" s="22"/>
      <c r="D46" s="22"/>
      <c r="E46" s="22"/>
      <c r="F46" s="21"/>
    </row>
    <row r="47" spans="2:6" ht="15">
      <c r="B47" s="6" t="s">
        <v>1</v>
      </c>
      <c r="C47" s="7"/>
      <c r="D47" s="7"/>
      <c r="E47" s="7"/>
      <c r="F47" s="20"/>
    </row>
    <row r="48" spans="2:6">
      <c r="B48" s="48" t="s">
        <v>2</v>
      </c>
      <c r="C48" s="22"/>
      <c r="D48" s="22"/>
      <c r="E48" s="22"/>
      <c r="F48" s="21"/>
    </row>
    <row r="49" spans="1:7" ht="15">
      <c r="B49" s="8" t="s">
        <v>3</v>
      </c>
      <c r="C49" s="2" t="s">
        <v>4</v>
      </c>
      <c r="D49" s="224"/>
      <c r="E49" s="224"/>
      <c r="F49" s="20"/>
      <c r="G49" s="21"/>
    </row>
    <row r="50" spans="1:7" ht="15">
      <c r="B50" s="21"/>
      <c r="C50" s="3" t="s">
        <v>5</v>
      </c>
      <c r="D50" s="224"/>
      <c r="E50" s="224"/>
      <c r="F50" s="20"/>
      <c r="G50" s="21"/>
    </row>
    <row r="51" spans="1:7" ht="15">
      <c r="B51" s="21"/>
      <c r="C51" s="2" t="s">
        <v>6</v>
      </c>
      <c r="D51" s="224"/>
      <c r="E51" s="224"/>
      <c r="F51" s="20"/>
      <c r="G51" s="17"/>
    </row>
    <row r="52" spans="1:7" ht="15">
      <c r="B52" s="21"/>
      <c r="C52" s="2" t="s">
        <v>7</v>
      </c>
      <c r="D52" s="224"/>
      <c r="E52" s="224"/>
      <c r="F52" s="20"/>
      <c r="G52" s="21"/>
    </row>
    <row r="53" spans="1:7" ht="14.45" customHeight="1">
      <c r="B53" s="21"/>
      <c r="C53" s="2" t="s">
        <v>8</v>
      </c>
      <c r="D53" s="224"/>
      <c r="E53" s="224"/>
      <c r="F53" s="20"/>
      <c r="G53" s="17"/>
    </row>
    <row r="54" spans="1:7" ht="15">
      <c r="B54" s="21"/>
      <c r="C54" s="2" t="s">
        <v>9</v>
      </c>
      <c r="D54" s="224"/>
      <c r="E54" s="224"/>
      <c r="F54" s="20"/>
      <c r="G54" s="21"/>
    </row>
    <row r="55" spans="1:7" ht="15">
      <c r="B55" s="21"/>
      <c r="C55" s="2" t="s">
        <v>10</v>
      </c>
      <c r="D55" s="224"/>
      <c r="E55" s="224"/>
      <c r="F55" s="20"/>
      <c r="G55" s="21"/>
    </row>
    <row r="56" spans="1:7" ht="15">
      <c r="B56" s="21"/>
      <c r="C56" s="2" t="s">
        <v>11</v>
      </c>
      <c r="D56" s="224"/>
      <c r="E56" s="224"/>
      <c r="F56" s="20"/>
      <c r="G56" s="21"/>
    </row>
    <row r="57" spans="1:7" ht="15">
      <c r="B57" s="22"/>
      <c r="C57" s="9"/>
      <c r="D57" s="9"/>
      <c r="E57" s="9"/>
      <c r="F57" s="20"/>
      <c r="G57" s="21"/>
    </row>
    <row r="58" spans="1:7" ht="15">
      <c r="B58" s="6" t="s">
        <v>12</v>
      </c>
      <c r="C58" s="6"/>
      <c r="D58" s="6"/>
      <c r="E58" s="6"/>
      <c r="F58" s="20"/>
      <c r="G58" s="21"/>
    </row>
    <row r="59" spans="1:7" ht="15">
      <c r="B59" s="8" t="s">
        <v>2</v>
      </c>
      <c r="C59" s="22"/>
      <c r="D59" s="22"/>
      <c r="E59" s="22"/>
      <c r="F59" s="20"/>
      <c r="G59" s="21"/>
    </row>
    <row r="60" spans="1:7" ht="15.75" thickBot="1">
      <c r="B60" s="8" t="s">
        <v>3</v>
      </c>
      <c r="C60" s="12"/>
      <c r="D60" s="12"/>
      <c r="E60" s="220" t="s">
        <v>13</v>
      </c>
      <c r="F60" s="20"/>
      <c r="G60" s="20"/>
    </row>
    <row r="61" spans="1:7" s="32" customFormat="1">
      <c r="A61" s="14" t="s">
        <v>2</v>
      </c>
      <c r="B61" s="14" t="s">
        <v>2</v>
      </c>
      <c r="C61" s="226" t="s">
        <v>14</v>
      </c>
      <c r="D61" s="227"/>
      <c r="E61" s="10"/>
      <c r="F61" s="22"/>
    </row>
    <row r="62" spans="1:7" s="21" customFormat="1" ht="12.75" thickBot="1">
      <c r="A62" s="8" t="s">
        <v>3</v>
      </c>
      <c r="B62" s="8" t="s">
        <v>3</v>
      </c>
      <c r="C62" s="228" t="s">
        <v>15</v>
      </c>
      <c r="D62" s="229"/>
      <c r="E62" s="13"/>
      <c r="F62" s="22"/>
    </row>
    <row r="63" spans="1:7" s="21" customFormat="1">
      <c r="A63" s="8"/>
      <c r="C63" s="11"/>
      <c r="D63" s="11"/>
      <c r="E63" s="22"/>
      <c r="F63" s="22"/>
    </row>
    <row r="64" spans="1:7" s="21" customFormat="1">
      <c r="A64" s="8"/>
      <c r="B64" s="230" t="s">
        <v>16</v>
      </c>
      <c r="C64" s="230"/>
      <c r="D64" s="230"/>
      <c r="E64" s="230"/>
      <c r="F64" s="230"/>
    </row>
    <row r="65" spans="1:6" s="21" customFormat="1">
      <c r="A65" s="8"/>
      <c r="B65" s="22"/>
      <c r="C65" s="22"/>
      <c r="D65" s="22"/>
      <c r="E65" s="22"/>
      <c r="F65" s="22"/>
    </row>
    <row r="66" spans="1:6" s="5" customFormat="1">
      <c r="A66" s="15"/>
      <c r="B66" s="29" t="s">
        <v>17</v>
      </c>
      <c r="C66" s="30" t="s">
        <v>18</v>
      </c>
      <c r="D66" s="31"/>
      <c r="E66" s="31"/>
      <c r="F66" s="31"/>
    </row>
    <row r="67" spans="1:6" s="5" customFormat="1" ht="36">
      <c r="A67" s="15"/>
      <c r="B67" s="24"/>
      <c r="C67" s="33" t="s">
        <v>19</v>
      </c>
      <c r="D67" s="33" t="s">
        <v>20</v>
      </c>
      <c r="E67" s="33" t="s">
        <v>21</v>
      </c>
      <c r="F67" s="33" t="s">
        <v>22</v>
      </c>
    </row>
    <row r="68" spans="1:6" s="21" customFormat="1" ht="23.1" customHeight="1">
      <c r="A68" s="8"/>
      <c r="B68" s="26" t="s">
        <v>23</v>
      </c>
      <c r="C68" s="173" t="s">
        <v>24</v>
      </c>
      <c r="D68" s="25">
        <v>0.3</v>
      </c>
      <c r="E68" s="91"/>
      <c r="F68" s="44">
        <f>D68*E68</f>
        <v>0</v>
      </c>
    </row>
    <row r="69" spans="1:6" s="21" customFormat="1" ht="41.1" customHeight="1">
      <c r="A69" s="8"/>
      <c r="B69" s="26" t="s">
        <v>25</v>
      </c>
      <c r="C69" s="52" t="s">
        <v>26</v>
      </c>
      <c r="D69" s="25">
        <v>0.25</v>
      </c>
      <c r="E69" s="91"/>
      <c r="F69" s="44">
        <f t="shared" ref="F69:F71" si="0">D69*E69</f>
        <v>0</v>
      </c>
    </row>
    <row r="70" spans="1:6" s="21" customFormat="1" ht="21" customHeight="1">
      <c r="A70" s="8"/>
      <c r="B70" s="26" t="s">
        <v>27</v>
      </c>
      <c r="C70" s="55" t="s">
        <v>28</v>
      </c>
      <c r="D70" s="25">
        <v>0.25</v>
      </c>
      <c r="E70" s="91"/>
      <c r="F70" s="44">
        <f t="shared" si="0"/>
        <v>0</v>
      </c>
    </row>
    <row r="71" spans="1:6" s="21" customFormat="1" ht="27.95" customHeight="1">
      <c r="A71" s="8"/>
      <c r="B71" s="26" t="s">
        <v>29</v>
      </c>
      <c r="C71" s="55" t="s">
        <v>30</v>
      </c>
      <c r="D71" s="25">
        <v>0.2</v>
      </c>
      <c r="E71" s="91"/>
      <c r="F71" s="44">
        <f t="shared" si="0"/>
        <v>0</v>
      </c>
    </row>
    <row r="72" spans="1:6" s="21" customFormat="1" ht="15">
      <c r="A72" s="8"/>
      <c r="B72" s="20"/>
      <c r="C72" s="23" t="s">
        <v>31</v>
      </c>
      <c r="D72" s="27">
        <v>1</v>
      </c>
      <c r="E72" s="28"/>
      <c r="F72" s="45">
        <f>SUM(F68:F71)</f>
        <v>0</v>
      </c>
    </row>
    <row r="73" spans="1:6" s="21" customFormat="1" ht="12" customHeight="1">
      <c r="A73" s="8"/>
      <c r="B73" s="20"/>
      <c r="C73" s="57" t="s">
        <v>32</v>
      </c>
      <c r="D73" s="58"/>
      <c r="E73" s="58"/>
      <c r="F73" s="59"/>
    </row>
    <row r="74" spans="1:6" s="21" customFormat="1" ht="48" customHeight="1">
      <c r="A74" s="8"/>
      <c r="B74" s="20"/>
      <c r="C74" s="60"/>
      <c r="D74" s="61"/>
      <c r="E74" s="61"/>
      <c r="F74" s="62"/>
    </row>
    <row r="75" spans="1:6" s="21" customFormat="1" ht="15">
      <c r="A75" s="8"/>
      <c r="B75" s="22"/>
      <c r="C75" s="22"/>
      <c r="D75" s="22"/>
      <c r="E75" s="22"/>
      <c r="F75" s="20"/>
    </row>
    <row r="76" spans="1:6" ht="15">
      <c r="B76" s="22"/>
      <c r="C76" s="22"/>
      <c r="D76" s="22"/>
      <c r="E76" s="22"/>
      <c r="F76" s="20"/>
    </row>
    <row r="77" spans="1:6">
      <c r="B77" s="29" t="s">
        <v>33</v>
      </c>
      <c r="C77" s="30" t="s">
        <v>34</v>
      </c>
      <c r="D77" s="31"/>
      <c r="E77" s="31"/>
      <c r="F77" s="31"/>
    </row>
    <row r="78" spans="1:6" ht="36">
      <c r="B78" s="87"/>
      <c r="C78" s="33" t="s">
        <v>19</v>
      </c>
      <c r="D78" s="33" t="s">
        <v>20</v>
      </c>
      <c r="E78" s="33" t="s">
        <v>21</v>
      </c>
      <c r="F78" s="33" t="s">
        <v>22</v>
      </c>
    </row>
    <row r="79" spans="1:6" s="21" customFormat="1" ht="24">
      <c r="A79" s="8"/>
      <c r="B79" s="47" t="s">
        <v>23</v>
      </c>
      <c r="C79" s="174" t="s">
        <v>35</v>
      </c>
      <c r="D79" s="88">
        <v>0.15</v>
      </c>
      <c r="E79" s="47"/>
      <c r="F79" s="44">
        <f t="shared" ref="F79:F85" si="1">D79*E79</f>
        <v>0</v>
      </c>
    </row>
    <row r="80" spans="1:6" s="21" customFormat="1" ht="36">
      <c r="A80" s="8"/>
      <c r="B80" s="47" t="s">
        <v>25</v>
      </c>
      <c r="C80" s="175" t="s">
        <v>36</v>
      </c>
      <c r="D80" s="54">
        <v>0.15</v>
      </c>
      <c r="E80" s="91"/>
      <c r="F80" s="44">
        <f t="shared" si="1"/>
        <v>0</v>
      </c>
    </row>
    <row r="81" spans="1:6" s="21" customFormat="1" ht="24">
      <c r="A81" s="8"/>
      <c r="B81" s="47" t="s">
        <v>27</v>
      </c>
      <c r="C81" s="174" t="s">
        <v>37</v>
      </c>
      <c r="D81" s="54">
        <v>0.15</v>
      </c>
      <c r="E81" s="26"/>
      <c r="F81" s="44">
        <f t="shared" si="1"/>
        <v>0</v>
      </c>
    </row>
    <row r="82" spans="1:6" s="21" customFormat="1" ht="24">
      <c r="A82" s="8"/>
      <c r="B82" s="47" t="s">
        <v>29</v>
      </c>
      <c r="C82" s="174" t="s">
        <v>38</v>
      </c>
      <c r="D82" s="90">
        <v>0.1</v>
      </c>
      <c r="E82" s="91"/>
      <c r="F82" s="44">
        <f t="shared" si="1"/>
        <v>0</v>
      </c>
    </row>
    <row r="83" spans="1:6" s="21" customFormat="1" ht="27" customHeight="1">
      <c r="A83" s="8"/>
      <c r="B83" s="47" t="s">
        <v>39</v>
      </c>
      <c r="C83" s="127" t="s">
        <v>40</v>
      </c>
      <c r="D83" s="90">
        <v>0.1</v>
      </c>
      <c r="E83" s="26"/>
      <c r="F83" s="44">
        <f t="shared" si="1"/>
        <v>0</v>
      </c>
    </row>
    <row r="84" spans="1:6" s="21" customFormat="1" ht="48">
      <c r="A84" s="8"/>
      <c r="B84" s="47" t="s">
        <v>41</v>
      </c>
      <c r="C84" s="212" t="s">
        <v>42</v>
      </c>
      <c r="D84" s="25">
        <v>0.1</v>
      </c>
      <c r="E84" s="47"/>
      <c r="F84" s="44">
        <f t="shared" si="1"/>
        <v>0</v>
      </c>
    </row>
    <row r="85" spans="1:6" s="21" customFormat="1" ht="48">
      <c r="A85" s="8"/>
      <c r="B85" s="47" t="s">
        <v>43</v>
      </c>
      <c r="C85" s="55" t="s">
        <v>44</v>
      </c>
      <c r="D85" s="25">
        <v>0.15</v>
      </c>
      <c r="E85" s="91"/>
      <c r="F85" s="44">
        <f t="shared" si="1"/>
        <v>0</v>
      </c>
    </row>
    <row r="86" spans="1:6" s="179" customFormat="1" ht="36">
      <c r="A86" s="176"/>
      <c r="B86" s="177" t="s">
        <v>45</v>
      </c>
      <c r="C86" s="127" t="s">
        <v>46</v>
      </c>
      <c r="D86" s="25">
        <v>0.1</v>
      </c>
      <c r="E86" s="178"/>
      <c r="F86" s="130">
        <v>0</v>
      </c>
    </row>
    <row r="87" spans="1:6" ht="27.6" customHeight="1">
      <c r="B87" s="20"/>
      <c r="C87" s="23" t="s">
        <v>31</v>
      </c>
      <c r="D87" s="63">
        <f>SUM(D79:D86)</f>
        <v>0.99999999999999989</v>
      </c>
      <c r="E87" s="36"/>
      <c r="F87" s="43">
        <v>0</v>
      </c>
    </row>
    <row r="88" spans="1:6" ht="28.7" customHeight="1">
      <c r="B88" s="20"/>
      <c r="C88" s="231" t="s">
        <v>47</v>
      </c>
      <c r="D88" s="232"/>
      <c r="E88" s="232"/>
      <c r="F88" s="233"/>
    </row>
    <row r="89" spans="1:6" ht="25.5" customHeight="1">
      <c r="B89" s="20"/>
      <c r="C89" s="234"/>
      <c r="D89" s="235"/>
      <c r="E89" s="235"/>
      <c r="F89" s="236"/>
    </row>
    <row r="90" spans="1:6" ht="12" customHeight="1">
      <c r="B90" s="22"/>
      <c r="C90" s="22"/>
      <c r="D90" s="22"/>
      <c r="E90" s="22"/>
      <c r="F90" s="20"/>
    </row>
    <row r="91" spans="1:6" ht="15">
      <c r="B91" s="22"/>
      <c r="C91" s="22"/>
      <c r="D91" s="22"/>
      <c r="E91" s="22"/>
      <c r="F91" s="20"/>
    </row>
    <row r="92" spans="1:6" ht="15">
      <c r="B92" s="22"/>
      <c r="C92" s="22"/>
      <c r="D92" s="22"/>
      <c r="E92" s="22"/>
      <c r="F92" s="20"/>
    </row>
    <row r="93" spans="1:6">
      <c r="B93" s="29" t="s">
        <v>48</v>
      </c>
      <c r="C93" s="96" t="s">
        <v>49</v>
      </c>
      <c r="D93" s="31"/>
      <c r="E93" s="31"/>
      <c r="F93" s="31"/>
    </row>
    <row r="94" spans="1:6" ht="36">
      <c r="B94" s="24"/>
      <c r="C94" s="33" t="s">
        <v>19</v>
      </c>
      <c r="D94" s="33" t="s">
        <v>20</v>
      </c>
      <c r="E94" s="33" t="s">
        <v>21</v>
      </c>
      <c r="F94" s="33" t="s">
        <v>22</v>
      </c>
    </row>
    <row r="95" spans="1:6" s="21" customFormat="1" ht="36">
      <c r="A95" s="8"/>
      <c r="B95" s="47" t="s">
        <v>23</v>
      </c>
      <c r="C95" s="55" t="s">
        <v>50</v>
      </c>
      <c r="D95" s="53">
        <v>0.4</v>
      </c>
      <c r="E95" s="26"/>
      <c r="F95" s="44">
        <f t="shared" ref="F95:F99" si="2">D95*E95</f>
        <v>0</v>
      </c>
    </row>
    <row r="96" spans="1:6" s="21" customFormat="1" ht="17.100000000000001" customHeight="1">
      <c r="A96" s="8"/>
      <c r="B96" s="26" t="s">
        <v>25</v>
      </c>
      <c r="C96" s="55" t="s">
        <v>51</v>
      </c>
      <c r="D96" s="54">
        <v>0.3</v>
      </c>
      <c r="E96" s="26"/>
      <c r="F96" s="44">
        <f t="shared" si="2"/>
        <v>0</v>
      </c>
    </row>
    <row r="97" spans="1:7" s="21" customFormat="1" ht="30.95" customHeight="1">
      <c r="A97" s="8"/>
      <c r="B97" s="26" t="s">
        <v>27</v>
      </c>
      <c r="C97" s="55" t="s">
        <v>52</v>
      </c>
      <c r="D97" s="54">
        <v>0.1</v>
      </c>
      <c r="E97" s="26"/>
      <c r="F97" s="44">
        <f t="shared" si="2"/>
        <v>0</v>
      </c>
    </row>
    <row r="98" spans="1:7" s="21" customFormat="1" ht="30.95" customHeight="1">
      <c r="A98" s="8"/>
      <c r="B98" s="26" t="s">
        <v>29</v>
      </c>
      <c r="C98" s="55" t="s">
        <v>53</v>
      </c>
      <c r="D98" s="54">
        <v>0.1</v>
      </c>
      <c r="E98" s="26"/>
      <c r="F98" s="44">
        <f t="shared" si="2"/>
        <v>0</v>
      </c>
    </row>
    <row r="99" spans="1:7" s="21" customFormat="1" ht="24">
      <c r="A99" s="8"/>
      <c r="B99" s="26" t="s">
        <v>39</v>
      </c>
      <c r="C99" s="126" t="s">
        <v>54</v>
      </c>
      <c r="D99" s="25">
        <v>0.1</v>
      </c>
      <c r="E99" s="26"/>
      <c r="F99" s="44">
        <f t="shared" si="2"/>
        <v>0</v>
      </c>
    </row>
    <row r="100" spans="1:7">
      <c r="B100" s="32"/>
      <c r="C100" s="23" t="s">
        <v>31</v>
      </c>
      <c r="D100" s="35">
        <v>0.99999999999999989</v>
      </c>
      <c r="E100" s="36"/>
      <c r="F100" s="43">
        <v>0</v>
      </c>
      <c r="G100" s="21"/>
    </row>
    <row r="101" spans="1:7" ht="15">
      <c r="B101" s="20"/>
      <c r="C101" s="214" t="s">
        <v>32</v>
      </c>
      <c r="D101" s="215"/>
      <c r="E101" s="215"/>
      <c r="F101" s="216"/>
      <c r="G101" s="21"/>
    </row>
    <row r="102" spans="1:7" ht="15">
      <c r="B102" s="20"/>
      <c r="C102" s="217"/>
      <c r="D102" s="218"/>
      <c r="E102" s="218"/>
      <c r="F102" s="219"/>
      <c r="G102" s="21"/>
    </row>
    <row r="103" spans="1:7" ht="15">
      <c r="B103" s="22"/>
      <c r="C103" s="22"/>
      <c r="D103" s="22"/>
      <c r="E103" s="22"/>
      <c r="F103" s="20"/>
      <c r="G103" s="21"/>
    </row>
    <row r="104" spans="1:7" ht="15">
      <c r="B104" s="20"/>
      <c r="C104" s="95"/>
      <c r="D104" s="95"/>
      <c r="E104" s="95"/>
      <c r="F104" s="95"/>
      <c r="G104" s="21"/>
    </row>
    <row r="105" spans="1:7">
      <c r="B105" s="29" t="s">
        <v>55</v>
      </c>
      <c r="C105" s="30" t="s">
        <v>56</v>
      </c>
      <c r="D105" s="31"/>
      <c r="E105" s="31"/>
      <c r="F105" s="31"/>
      <c r="G105" s="21"/>
    </row>
    <row r="106" spans="1:7" ht="42" customHeight="1">
      <c r="B106" s="20"/>
      <c r="C106" s="33" t="s">
        <v>19</v>
      </c>
      <c r="D106" s="33" t="s">
        <v>20</v>
      </c>
      <c r="E106" s="33" t="s">
        <v>21</v>
      </c>
      <c r="F106" s="33" t="s">
        <v>22</v>
      </c>
      <c r="G106" s="89">
        <f>E107*F107</f>
        <v>0</v>
      </c>
    </row>
    <row r="107" spans="1:7" s="21" customFormat="1" ht="24">
      <c r="A107" s="8"/>
      <c r="B107" s="47" t="s">
        <v>23</v>
      </c>
      <c r="C107" s="55" t="s">
        <v>57</v>
      </c>
      <c r="D107" s="88">
        <v>0.4</v>
      </c>
      <c r="E107" s="47"/>
      <c r="F107" s="44">
        <f t="shared" ref="F107:F109" si="3">D107*E107</f>
        <v>0</v>
      </c>
    </row>
    <row r="108" spans="1:7" s="21" customFormat="1" ht="24">
      <c r="A108" s="8"/>
      <c r="B108" s="47" t="s">
        <v>25</v>
      </c>
      <c r="C108" s="55" t="s">
        <v>58</v>
      </c>
      <c r="D108" s="88">
        <v>0.3</v>
      </c>
      <c r="E108" s="47"/>
      <c r="F108" s="44">
        <f t="shared" si="3"/>
        <v>0</v>
      </c>
    </row>
    <row r="109" spans="1:7" s="21" customFormat="1" ht="24">
      <c r="A109" s="8"/>
      <c r="B109" s="47" t="s">
        <v>27</v>
      </c>
      <c r="C109" s="213" t="s">
        <v>59</v>
      </c>
      <c r="D109" s="88">
        <v>0.3</v>
      </c>
      <c r="E109" s="47"/>
      <c r="F109" s="44">
        <f t="shared" si="3"/>
        <v>0</v>
      </c>
    </row>
    <row r="110" spans="1:7">
      <c r="B110" s="34"/>
      <c r="C110" s="23" t="s">
        <v>31</v>
      </c>
      <c r="D110" s="63">
        <v>1</v>
      </c>
      <c r="E110" s="64"/>
      <c r="F110" s="43">
        <v>0</v>
      </c>
      <c r="G110" s="21"/>
    </row>
    <row r="111" spans="1:7">
      <c r="B111" s="22"/>
      <c r="C111" s="231" t="s">
        <v>47</v>
      </c>
      <c r="D111" s="232"/>
      <c r="E111" s="232"/>
      <c r="F111" s="233"/>
      <c r="G111" s="21"/>
    </row>
    <row r="112" spans="1:7">
      <c r="B112" s="22"/>
      <c r="C112" s="234"/>
      <c r="D112" s="235"/>
      <c r="E112" s="235"/>
      <c r="F112" s="236"/>
      <c r="G112" s="21"/>
    </row>
    <row r="113" spans="1:6" ht="15">
      <c r="B113" s="22"/>
      <c r="C113" s="22"/>
      <c r="D113" s="22"/>
      <c r="E113" s="22"/>
      <c r="F113" s="20"/>
    </row>
    <row r="114" spans="1:6" ht="15">
      <c r="B114" s="22"/>
      <c r="C114" s="22"/>
      <c r="D114" s="22"/>
      <c r="E114" s="22"/>
      <c r="F114" s="20"/>
    </row>
    <row r="115" spans="1:6" ht="15">
      <c r="B115" s="37"/>
      <c r="C115" s="22"/>
      <c r="D115" s="22"/>
      <c r="E115" s="22"/>
      <c r="F115" s="20"/>
    </row>
    <row r="116" spans="1:6">
      <c r="B116" s="65" t="s">
        <v>60</v>
      </c>
      <c r="C116" s="66"/>
      <c r="D116" s="67"/>
      <c r="E116" s="67"/>
      <c r="F116" s="67"/>
    </row>
    <row r="117" spans="1:6" ht="30.6" customHeight="1">
      <c r="B117" s="22"/>
      <c r="C117" s="22"/>
      <c r="D117" s="22"/>
      <c r="E117" s="22"/>
      <c r="F117" s="22"/>
    </row>
    <row r="118" spans="1:6" ht="24.75">
      <c r="B118" s="20"/>
      <c r="C118" s="128" t="s">
        <v>61</v>
      </c>
      <c r="D118" s="128" t="s">
        <v>62</v>
      </c>
      <c r="E118" s="128" t="s">
        <v>63</v>
      </c>
      <c r="F118" s="129" t="s">
        <v>64</v>
      </c>
    </row>
    <row r="119" spans="1:6" ht="15">
      <c r="B119" s="20"/>
      <c r="C119" s="180" t="s">
        <v>65</v>
      </c>
      <c r="D119" s="56">
        <v>0.2</v>
      </c>
      <c r="E119" s="181">
        <f>F72</f>
        <v>0</v>
      </c>
      <c r="F119" s="89">
        <f>D119*E119</f>
        <v>0</v>
      </c>
    </row>
    <row r="120" spans="1:6" ht="15">
      <c r="B120" s="20"/>
      <c r="C120" s="180" t="s">
        <v>66</v>
      </c>
      <c r="D120" s="56">
        <v>0.5</v>
      </c>
      <c r="E120" s="181">
        <f>F87</f>
        <v>0</v>
      </c>
      <c r="F120" s="89">
        <f t="shared" ref="F120:F122" si="4">D120*E120</f>
        <v>0</v>
      </c>
    </row>
    <row r="121" spans="1:6" ht="15">
      <c r="B121" s="20"/>
      <c r="C121" s="180" t="s">
        <v>67</v>
      </c>
      <c r="D121" s="56">
        <v>0.2</v>
      </c>
      <c r="E121" s="181">
        <f>F100</f>
        <v>0</v>
      </c>
      <c r="F121" s="89">
        <f t="shared" si="4"/>
        <v>0</v>
      </c>
    </row>
    <row r="122" spans="1:6" ht="15">
      <c r="B122" s="20"/>
      <c r="C122" s="180" t="s">
        <v>68</v>
      </c>
      <c r="D122" s="56">
        <v>0.1</v>
      </c>
      <c r="E122" s="181">
        <f>F110</f>
        <v>0</v>
      </c>
      <c r="F122" s="89">
        <f t="shared" si="4"/>
        <v>0</v>
      </c>
    </row>
    <row r="123" spans="1:6" s="4" customFormat="1">
      <c r="A123" s="14"/>
      <c r="B123" s="21"/>
      <c r="C123" s="131" t="s">
        <v>69</v>
      </c>
      <c r="D123" s="132">
        <v>0.99999999999999989</v>
      </c>
      <c r="E123" s="182"/>
      <c r="F123" s="183">
        <f>SUM(F119:F122)</f>
        <v>0</v>
      </c>
    </row>
    <row r="124" spans="1:6" s="4" customFormat="1" ht="12" customHeight="1">
      <c r="A124" s="14"/>
      <c r="B124" s="40"/>
      <c r="C124" s="41"/>
      <c r="D124" s="42"/>
      <c r="E124" s="46"/>
      <c r="F124" s="32"/>
    </row>
    <row r="125" spans="1:6" s="4" customFormat="1">
      <c r="A125" s="14"/>
      <c r="B125" s="225" t="s">
        <v>70</v>
      </c>
      <c r="C125" s="225"/>
      <c r="D125" s="225"/>
      <c r="E125" s="225"/>
      <c r="F125" s="225"/>
    </row>
    <row r="126" spans="1:6" ht="17.100000000000001" customHeight="1">
      <c r="B126" s="69"/>
      <c r="C126" s="69"/>
      <c r="D126" s="69"/>
      <c r="E126" s="69"/>
      <c r="F126" s="69"/>
    </row>
    <row r="127" spans="1:6" ht="80.25" customHeight="1">
      <c r="B127" s="237" t="s">
        <v>244</v>
      </c>
      <c r="C127" s="237"/>
      <c r="D127" s="237"/>
      <c r="E127" s="237"/>
      <c r="F127" s="237"/>
    </row>
    <row r="128" spans="1:6" s="21" customFormat="1" ht="36">
      <c r="A128" s="8">
        <v>1</v>
      </c>
      <c r="B128" s="70"/>
      <c r="C128" s="71" t="s">
        <v>19</v>
      </c>
      <c r="D128" s="71" t="s">
        <v>20</v>
      </c>
      <c r="E128" s="71" t="s">
        <v>71</v>
      </c>
      <c r="F128" s="71" t="s">
        <v>22</v>
      </c>
    </row>
    <row r="129" spans="1:7" s="21" customFormat="1" ht="72">
      <c r="A129" s="8">
        <v>1</v>
      </c>
      <c r="B129" s="47" t="s">
        <v>72</v>
      </c>
      <c r="C129" s="72" t="s">
        <v>73</v>
      </c>
      <c r="D129" s="73">
        <v>0.25</v>
      </c>
      <c r="E129" s="74"/>
      <c r="F129" s="47">
        <f>D129*E129</f>
        <v>0</v>
      </c>
    </row>
    <row r="130" spans="1:7" s="21" customFormat="1" ht="255" customHeight="1">
      <c r="A130" s="8">
        <v>4</v>
      </c>
      <c r="B130" s="47" t="s">
        <v>74</v>
      </c>
      <c r="C130" s="97" t="s">
        <v>75</v>
      </c>
      <c r="D130" s="73">
        <v>0.25</v>
      </c>
      <c r="E130" s="74"/>
      <c r="F130" s="47">
        <f>D130*E130</f>
        <v>0</v>
      </c>
    </row>
    <row r="131" spans="1:7" s="21" customFormat="1">
      <c r="A131" s="8"/>
      <c r="B131" s="47" t="s">
        <v>76</v>
      </c>
      <c r="C131" s="97" t="s">
        <v>77</v>
      </c>
      <c r="D131" s="73">
        <v>0.25</v>
      </c>
      <c r="E131" s="74"/>
      <c r="F131" s="47">
        <f>D131*E131</f>
        <v>0</v>
      </c>
    </row>
    <row r="132" spans="1:7" s="21" customFormat="1">
      <c r="A132" s="8"/>
      <c r="B132" s="47" t="s">
        <v>78</v>
      </c>
      <c r="C132" s="97" t="s">
        <v>79</v>
      </c>
      <c r="D132" s="73">
        <v>0.25</v>
      </c>
      <c r="E132" s="74"/>
      <c r="F132" s="47">
        <f t="shared" ref="F132" si="5">D132*E132</f>
        <v>0</v>
      </c>
    </row>
    <row r="133" spans="1:7" s="21" customFormat="1">
      <c r="A133" s="8"/>
      <c r="B133" s="47"/>
      <c r="C133" s="23" t="s">
        <v>31</v>
      </c>
      <c r="D133" s="35">
        <v>1</v>
      </c>
      <c r="E133" s="74"/>
      <c r="F133" s="43">
        <f>SUM(F129:F132)</f>
        <v>0</v>
      </c>
    </row>
    <row r="134" spans="1:7" s="21" customFormat="1" ht="15">
      <c r="A134" s="8"/>
      <c r="B134" s="20"/>
      <c r="C134" s="20" t="s">
        <v>80</v>
      </c>
      <c r="D134" s="20"/>
      <c r="E134" s="20"/>
      <c r="F134" s="20"/>
    </row>
    <row r="135" spans="1:7" s="21" customFormat="1" ht="26.45" customHeight="1">
      <c r="A135" s="8"/>
      <c r="B135" s="75" t="s">
        <v>81</v>
      </c>
      <c r="C135" s="238" t="s">
        <v>82</v>
      </c>
      <c r="D135" s="238"/>
      <c r="E135" s="238"/>
      <c r="F135" s="238"/>
    </row>
    <row r="136" spans="1:7" s="21" customFormat="1" ht="39" customHeight="1">
      <c r="A136" s="8"/>
      <c r="B136" s="76"/>
      <c r="C136" s="20"/>
      <c r="D136" s="20"/>
      <c r="E136" s="20"/>
      <c r="F136" s="20"/>
    </row>
    <row r="137" spans="1:7" s="21" customFormat="1" ht="23.1" customHeight="1">
      <c r="A137" s="8"/>
      <c r="B137" s="225" t="s">
        <v>83</v>
      </c>
      <c r="C137" s="225"/>
      <c r="D137" s="225"/>
      <c r="E137" s="225"/>
      <c r="F137" s="225"/>
    </row>
    <row r="138" spans="1:7" s="21" customFormat="1" ht="12.6" customHeight="1">
      <c r="A138" s="8"/>
      <c r="B138" s="22"/>
      <c r="C138" s="22"/>
      <c r="D138" s="22"/>
      <c r="E138" s="22"/>
      <c r="F138" s="22"/>
    </row>
    <row r="139" spans="1:7" s="21" customFormat="1" ht="12" customHeight="1">
      <c r="A139" s="8"/>
      <c r="B139" s="256" t="s">
        <v>84</v>
      </c>
      <c r="C139" s="257"/>
      <c r="D139" s="257"/>
      <c r="E139" s="257"/>
      <c r="F139" s="257"/>
    </row>
    <row r="140" spans="1:7" s="21" customFormat="1" ht="41.1" customHeight="1">
      <c r="A140" s="8"/>
      <c r="B140" s="34"/>
      <c r="C140" s="22"/>
      <c r="D140" s="22"/>
      <c r="E140" s="22"/>
      <c r="F140" s="22"/>
    </row>
    <row r="141" spans="1:7" s="21" customFormat="1" ht="54.95" customHeight="1">
      <c r="A141" s="8"/>
      <c r="B141" s="240" t="s">
        <v>85</v>
      </c>
      <c r="C141" s="240"/>
      <c r="D141" s="240"/>
      <c r="E141" s="240"/>
      <c r="F141" s="240"/>
    </row>
    <row r="142" spans="1:7" s="21" customFormat="1" ht="54" customHeight="1">
      <c r="A142" s="8"/>
      <c r="B142" s="258" t="s">
        <v>86</v>
      </c>
      <c r="C142" s="259"/>
      <c r="D142" s="259"/>
      <c r="E142" s="259"/>
      <c r="F142" s="259"/>
    </row>
    <row r="143" spans="1:7" s="21" customFormat="1" ht="45.75" customHeight="1">
      <c r="A143" s="8"/>
      <c r="B143" s="33" t="s">
        <v>87</v>
      </c>
      <c r="C143" s="33" t="s">
        <v>88</v>
      </c>
      <c r="D143" s="20"/>
      <c r="E143" s="20"/>
      <c r="F143" s="22"/>
    </row>
    <row r="144" spans="1:7" s="21" customFormat="1" ht="50.45" customHeight="1">
      <c r="A144" s="8"/>
      <c r="B144" s="26"/>
      <c r="C144" s="49">
        <f>+IF(AND(B144&gt;=1,B144&lt;=4.9),-1,IF(AND(B144&gt;=5,B144&lt;=6.99),1,IF(AND(B144&gt;=7,B144&lt;=8.99),2,IF(AND(B144&gt;=9),3,IF(AND(B144=0),0)))))</f>
        <v>0</v>
      </c>
      <c r="D144" s="20"/>
      <c r="E144" s="20"/>
      <c r="F144" s="22"/>
      <c r="G144" s="21" t="s">
        <v>89</v>
      </c>
    </row>
    <row r="145" spans="1:7" s="21" customFormat="1" ht="69" customHeight="1">
      <c r="A145" s="8"/>
      <c r="B145" s="260" t="s">
        <v>90</v>
      </c>
      <c r="C145" s="260"/>
      <c r="D145" s="260"/>
      <c r="E145" s="260"/>
      <c r="F145" s="260"/>
      <c r="G145" s="21" t="s">
        <v>91</v>
      </c>
    </row>
    <row r="146" spans="1:7" s="21" customFormat="1" ht="15.95" customHeight="1">
      <c r="A146" s="8"/>
      <c r="B146" s="98" t="s">
        <v>92</v>
      </c>
      <c r="C146" s="99"/>
      <c r="D146" s="99"/>
      <c r="E146" s="99"/>
      <c r="F146" s="99"/>
      <c r="G146" s="18"/>
    </row>
    <row r="147" spans="1:7" s="20" customFormat="1" ht="23.1" customHeight="1" thickBot="1">
      <c r="A147" s="16"/>
      <c r="B147" s="22"/>
      <c r="C147" s="22"/>
      <c r="D147" s="22"/>
      <c r="E147" s="22"/>
      <c r="F147" s="22"/>
    </row>
    <row r="148" spans="1:7" s="21" customFormat="1" ht="17.100000000000001" customHeight="1" thickBot="1">
      <c r="A148" s="8"/>
      <c r="B148" s="22"/>
      <c r="C148" s="22"/>
      <c r="D148" s="77" t="s">
        <v>62</v>
      </c>
      <c r="E148" s="78" t="s">
        <v>93</v>
      </c>
      <c r="F148" s="20"/>
    </row>
    <row r="149" spans="1:7" s="21" customFormat="1" ht="15">
      <c r="A149" s="8"/>
      <c r="B149" s="22"/>
      <c r="C149" s="79" t="s">
        <v>94</v>
      </c>
      <c r="D149" s="80">
        <v>0.7</v>
      </c>
      <c r="E149" s="81">
        <f>D149*F123</f>
        <v>0</v>
      </c>
      <c r="F149" s="20"/>
    </row>
    <row r="150" spans="1:7" s="21" customFormat="1" ht="15">
      <c r="A150" s="8"/>
      <c r="B150" s="22"/>
      <c r="C150" s="82" t="s">
        <v>95</v>
      </c>
      <c r="D150" s="51">
        <v>0.2</v>
      </c>
      <c r="E150" s="83">
        <f>D150*F133</f>
        <v>0</v>
      </c>
      <c r="F150" s="20"/>
    </row>
    <row r="151" spans="1:7" s="21" customFormat="1" ht="15">
      <c r="A151" s="8"/>
      <c r="B151" s="22"/>
      <c r="C151" s="84" t="s">
        <v>96</v>
      </c>
      <c r="D151" s="50">
        <v>0.1</v>
      </c>
      <c r="E151" s="83">
        <f>C144*D151</f>
        <v>0</v>
      </c>
      <c r="F151" s="20"/>
    </row>
    <row r="152" spans="1:7" s="21" customFormat="1" ht="18.75">
      <c r="A152" s="8"/>
      <c r="B152" s="48" t="s">
        <v>97</v>
      </c>
      <c r="C152" s="82" t="s">
        <v>98</v>
      </c>
      <c r="D152" s="51">
        <v>1</v>
      </c>
      <c r="E152" s="85">
        <f>SUM(E149:E151)</f>
        <v>0</v>
      </c>
      <c r="F152" s="20"/>
    </row>
    <row r="153" spans="1:7" s="21" customFormat="1" ht="14.1" customHeight="1" thickBot="1">
      <c r="A153" s="8"/>
      <c r="B153" s="22"/>
      <c r="C153" s="100" t="s">
        <v>99</v>
      </c>
      <c r="D153" s="261" t="str">
        <f>+IF(OR(E152&lt;2.9),"No adjudicable","Adjudicable")</f>
        <v>No adjudicable</v>
      </c>
      <c r="E153" s="262"/>
      <c r="F153" s="20"/>
    </row>
    <row r="154" spans="1:7" s="21" customFormat="1">
      <c r="A154" s="8"/>
      <c r="B154" s="22"/>
      <c r="C154" s="263"/>
      <c r="D154" s="263"/>
      <c r="E154" s="263"/>
      <c r="F154" s="86"/>
    </row>
    <row r="155" spans="1:7" s="21" customFormat="1">
      <c r="A155" s="8"/>
      <c r="B155" s="22"/>
      <c r="C155" s="22"/>
      <c r="D155" s="22"/>
      <c r="E155" s="22"/>
      <c r="F155" s="22"/>
    </row>
    <row r="156" spans="1:7" s="21" customFormat="1">
      <c r="A156" s="8"/>
      <c r="B156" s="24" t="s">
        <v>100</v>
      </c>
      <c r="C156" s="24" t="s">
        <v>99</v>
      </c>
      <c r="D156" s="241" t="s">
        <v>101</v>
      </c>
      <c r="E156" s="242"/>
      <c r="F156" s="243"/>
    </row>
    <row r="157" spans="1:7" s="21" customFormat="1" ht="69.75" customHeight="1">
      <c r="A157" s="8"/>
      <c r="B157" s="26" t="s">
        <v>102</v>
      </c>
      <c r="C157" s="39" t="s">
        <v>103</v>
      </c>
      <c r="D157" s="244" t="s">
        <v>104</v>
      </c>
      <c r="E157" s="245"/>
      <c r="F157" s="246"/>
    </row>
    <row r="158" spans="1:7" s="21" customFormat="1" ht="84" customHeight="1">
      <c r="A158" s="8"/>
      <c r="B158" s="38" t="s">
        <v>105</v>
      </c>
      <c r="C158" s="39" t="s">
        <v>106</v>
      </c>
      <c r="D158" s="255" t="s">
        <v>107</v>
      </c>
      <c r="E158" s="255"/>
      <c r="F158" s="255"/>
    </row>
    <row r="159" spans="1:7">
      <c r="B159" s="68"/>
      <c r="C159" s="68"/>
      <c r="D159" s="68"/>
      <c r="E159" s="68"/>
      <c r="F159" s="68"/>
      <c r="G159" s="21"/>
    </row>
    <row r="160" spans="1:7">
      <c r="B160" s="22"/>
      <c r="C160" s="22"/>
      <c r="D160" s="247"/>
      <c r="E160" s="239"/>
      <c r="F160" s="248"/>
      <c r="G160" s="21"/>
    </row>
    <row r="161" spans="2:6">
      <c r="B161" s="22"/>
      <c r="C161" s="22"/>
      <c r="D161" s="249"/>
      <c r="E161" s="250"/>
      <c r="F161" s="251"/>
    </row>
    <row r="162" spans="2:6">
      <c r="B162" s="22"/>
      <c r="C162" s="22"/>
      <c r="D162" s="252"/>
      <c r="E162" s="253"/>
      <c r="F162" s="254"/>
    </row>
    <row r="163" spans="2:6">
      <c r="B163" s="22"/>
      <c r="C163" s="22"/>
      <c r="D163" s="239" t="s">
        <v>108</v>
      </c>
      <c r="E163" s="239"/>
      <c r="F163" s="239"/>
    </row>
    <row r="164" spans="2:6" ht="15">
      <c r="B164" s="22"/>
      <c r="C164" s="22"/>
      <c r="D164" s="22"/>
      <c r="E164" s="22"/>
      <c r="F164" s="20"/>
    </row>
    <row r="165" spans="2:6">
      <c r="B165" s="22"/>
      <c r="C165" s="22"/>
      <c r="D165" s="22"/>
      <c r="E165" s="22"/>
      <c r="F165" s="21"/>
    </row>
  </sheetData>
  <sheetProtection formatCells="0"/>
  <protectedRanges>
    <protectedRange sqref="C101" name="Rango3_1"/>
    <protectedRange sqref="G90:IU90" name="Rango12"/>
    <protectedRange sqref="C101:F102" name="Rango13"/>
    <protectedRange sqref="C49:F56" name="Rango1_2"/>
    <protectedRange sqref="D160" name="Rango3_1_2"/>
    <protectedRange sqref="E86" name="Rango2_1"/>
    <protectedRange sqref="C111 C88" name="Rango3_1_3"/>
    <protectedRange sqref="B111:F112 C104:F104 C88:F89" name="Rango11"/>
    <protectedRange sqref="C73" name="Rango3_1_1"/>
    <protectedRange sqref="C73:IU74" name="Rango13_1"/>
    <protectedRange sqref="E68:E71" name="Rango2_1_1"/>
    <protectedRange sqref="E79:E85" name="Rango2_1_2"/>
    <protectedRange sqref="E95:E98" name="Rango2_3"/>
    <protectedRange sqref="E99" name="Rango2_2_1"/>
    <protectedRange sqref="E107:E109" name="Rango2_1_4"/>
    <protectedRange sqref="B145" name="Rango4_1"/>
    <protectedRange sqref="D134" name="Rango7_1_1"/>
    <protectedRange sqref="B144" name="Rango4_1_2_1"/>
    <protectedRange sqref="D129:D132" name="Rango7_3_1_1"/>
    <protectedRange sqref="D153" name="Rango8_1"/>
    <protectedRange sqref="E129:E133" name="Rango7_3_1_1_1"/>
  </protectedRanges>
  <mergeCells count="28">
    <mergeCell ref="B139:F139"/>
    <mergeCell ref="B142:F142"/>
    <mergeCell ref="B145:F145"/>
    <mergeCell ref="D153:E153"/>
    <mergeCell ref="C154:E154"/>
    <mergeCell ref="D163:F163"/>
    <mergeCell ref="B141:F141"/>
    <mergeCell ref="D156:F156"/>
    <mergeCell ref="D157:F157"/>
    <mergeCell ref="D160:F162"/>
    <mergeCell ref="D158:F158"/>
    <mergeCell ref="B137:F137"/>
    <mergeCell ref="D55:E55"/>
    <mergeCell ref="D56:E56"/>
    <mergeCell ref="C61:D61"/>
    <mergeCell ref="C62:D62"/>
    <mergeCell ref="B64:F64"/>
    <mergeCell ref="C111:F112"/>
    <mergeCell ref="B125:F125"/>
    <mergeCell ref="B127:F127"/>
    <mergeCell ref="C88:F89"/>
    <mergeCell ref="C135:F135"/>
    <mergeCell ref="D54:E54"/>
    <mergeCell ref="D49:E49"/>
    <mergeCell ref="D50:E50"/>
    <mergeCell ref="D51:E51"/>
    <mergeCell ref="D52:E52"/>
    <mergeCell ref="D53:E53"/>
  </mergeCells>
  <conditionalFormatting sqref="E61:E62">
    <cfRule type="cellIs" dxfId="2" priority="2" operator="equal">
      <formula>"NO"</formula>
    </cfRule>
    <cfRule type="cellIs" dxfId="1" priority="3" operator="equal">
      <formula>"SI"</formula>
    </cfRule>
  </conditionalFormatting>
  <conditionalFormatting sqref="D153">
    <cfRule type="cellIs" dxfId="0" priority="1" operator="equal">
      <formula>"No adjudicable"</formula>
    </cfRule>
  </conditionalFormatting>
  <dataValidations count="4">
    <dataValidation type="whole" allowBlank="1" showInputMessage="1" showErrorMessage="1" sqref="E95:E99 E68:E71 E79:E85 E107:E109">
      <formula1>1</formula1>
      <formula2>4</formula2>
    </dataValidation>
    <dataValidation type="decimal" allowBlank="1" showInputMessage="1" showErrorMessage="1" sqref="B144">
      <formula1>0</formula1>
      <formula2>10</formula2>
    </dataValidation>
    <dataValidation type="list" allowBlank="1" showInputMessage="1" showErrorMessage="1" sqref="E61:E62">
      <formula1>$A$61:$A$62</formula1>
    </dataValidation>
    <dataValidation type="list" allowBlank="1" showInputMessage="1" showErrorMessage="1" sqref="E129:E133">
      <formula1>$A$129:$A$130</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Q89"/>
  <sheetViews>
    <sheetView topLeftCell="A58" zoomScale="107" zoomScaleNormal="85" workbookViewId="0">
      <selection activeCell="A61" sqref="A61:E61"/>
    </sheetView>
  </sheetViews>
  <sheetFormatPr baseColWidth="10" defaultColWidth="11.42578125" defaultRowHeight="15"/>
  <cols>
    <col min="1" max="1" width="6.7109375" style="20" customWidth="1"/>
    <col min="2" max="2" width="47.28515625" style="19" customWidth="1"/>
    <col min="3" max="3" width="33.28515625" style="19" customWidth="1"/>
    <col min="4" max="6" width="36.28515625" style="19" customWidth="1"/>
    <col min="7" max="16384" width="11.42578125" style="20"/>
  </cols>
  <sheetData>
    <row r="9" spans="1:6" ht="39" customHeight="1"/>
    <row r="10" spans="1:6" s="92" customFormat="1">
      <c r="A10" s="106" t="s">
        <v>109</v>
      </c>
      <c r="B10" s="134"/>
      <c r="C10" s="134"/>
      <c r="D10" s="134"/>
      <c r="E10" s="134"/>
      <c r="F10" s="134"/>
    </row>
    <row r="11" spans="1:6" s="92" customFormat="1" ht="15.75" thickBot="1">
      <c r="A11" s="107"/>
      <c r="B11" s="134"/>
      <c r="C11" s="134"/>
      <c r="D11" s="134"/>
      <c r="E11" s="134"/>
      <c r="F11" s="134"/>
    </row>
    <row r="12" spans="1:6" s="92" customFormat="1">
      <c r="A12" s="135" t="s">
        <v>110</v>
      </c>
      <c r="B12" s="136" t="s">
        <v>19</v>
      </c>
      <c r="C12" s="136">
        <v>1</v>
      </c>
      <c r="D12" s="136">
        <v>2</v>
      </c>
      <c r="E12" s="136">
        <v>3</v>
      </c>
      <c r="F12" s="137">
        <v>4</v>
      </c>
    </row>
    <row r="13" spans="1:6" s="92" customFormat="1">
      <c r="A13" s="267" t="s">
        <v>111</v>
      </c>
      <c r="B13" s="268"/>
      <c r="C13" s="268"/>
      <c r="D13" s="268"/>
      <c r="E13" s="268"/>
      <c r="F13" s="269"/>
    </row>
    <row r="14" spans="1:6" s="92" customFormat="1" ht="93.95" customHeight="1">
      <c r="A14" s="138" t="s">
        <v>112</v>
      </c>
      <c r="B14" s="139" t="s">
        <v>24</v>
      </c>
      <c r="C14" s="184" t="s">
        <v>113</v>
      </c>
      <c r="D14" s="184" t="s">
        <v>114</v>
      </c>
      <c r="E14" s="184" t="s">
        <v>115</v>
      </c>
      <c r="F14" s="185" t="s">
        <v>116</v>
      </c>
    </row>
    <row r="15" spans="1:6" s="92" customFormat="1">
      <c r="A15" s="270" t="s">
        <v>117</v>
      </c>
      <c r="B15" s="268"/>
      <c r="C15" s="268"/>
      <c r="D15" s="268"/>
      <c r="E15" s="268"/>
      <c r="F15" s="271"/>
    </row>
    <row r="16" spans="1:6" s="93" customFormat="1" ht="120.95" customHeight="1">
      <c r="A16" s="138" t="s">
        <v>118</v>
      </c>
      <c r="B16" s="140" t="s">
        <v>26</v>
      </c>
      <c r="C16" s="140" t="s">
        <v>119</v>
      </c>
      <c r="D16" s="140" t="s">
        <v>120</v>
      </c>
      <c r="E16" s="140" t="s">
        <v>121</v>
      </c>
      <c r="F16" s="186" t="s">
        <v>122</v>
      </c>
    </row>
    <row r="17" spans="1:17" s="92" customFormat="1">
      <c r="A17" s="270" t="s">
        <v>123</v>
      </c>
      <c r="B17" s="268"/>
      <c r="C17" s="268"/>
      <c r="D17" s="268"/>
      <c r="E17" s="268"/>
      <c r="F17" s="271"/>
    </row>
    <row r="18" spans="1:17" s="93" customFormat="1" ht="114.95" customHeight="1">
      <c r="A18" s="138" t="s">
        <v>124</v>
      </c>
      <c r="B18" s="141" t="s">
        <v>28</v>
      </c>
      <c r="C18" s="141" t="s">
        <v>125</v>
      </c>
      <c r="D18" s="142" t="s">
        <v>126</v>
      </c>
      <c r="E18" s="142" t="s">
        <v>127</v>
      </c>
      <c r="F18" s="143" t="s">
        <v>128</v>
      </c>
    </row>
    <row r="19" spans="1:17" s="93" customFormat="1" ht="92.1" customHeight="1" thickBot="1">
      <c r="A19" s="144" t="s">
        <v>129</v>
      </c>
      <c r="B19" s="145" t="s">
        <v>30</v>
      </c>
      <c r="C19" s="146" t="s">
        <v>130</v>
      </c>
      <c r="D19" s="146" t="s">
        <v>131</v>
      </c>
      <c r="E19" s="146" t="s">
        <v>132</v>
      </c>
      <c r="F19" s="147" t="s">
        <v>133</v>
      </c>
    </row>
    <row r="20" spans="1:17" s="93" customFormat="1">
      <c r="A20" s="107"/>
      <c r="B20" s="134"/>
      <c r="C20" s="134"/>
      <c r="D20" s="134"/>
      <c r="E20" s="134"/>
      <c r="F20" s="134"/>
    </row>
    <row r="21" spans="1:17" s="93" customFormat="1" ht="17.25">
      <c r="A21" s="148"/>
      <c r="B21" s="134"/>
      <c r="C21" s="134"/>
      <c r="D21" s="134"/>
      <c r="E21" s="134"/>
      <c r="F21" s="134"/>
    </row>
    <row r="22" spans="1:17" s="93" customFormat="1">
      <c r="A22" s="107"/>
      <c r="B22" s="134"/>
      <c r="C22" s="134"/>
      <c r="D22" s="134"/>
      <c r="E22" s="134"/>
      <c r="F22" s="134"/>
    </row>
    <row r="23" spans="1:17" s="93" customFormat="1">
      <c r="A23" s="106" t="s">
        <v>134</v>
      </c>
      <c r="B23" s="134"/>
      <c r="C23" s="134"/>
      <c r="D23" s="134"/>
      <c r="E23" s="134"/>
      <c r="F23" s="134"/>
    </row>
    <row r="24" spans="1:17" s="93" customFormat="1">
      <c r="A24" s="107"/>
      <c r="B24" s="134"/>
      <c r="C24" s="134"/>
      <c r="D24" s="134"/>
      <c r="E24" s="134"/>
      <c r="F24" s="134"/>
    </row>
    <row r="25" spans="1:17" s="93" customFormat="1">
      <c r="A25" s="149" t="s">
        <v>110</v>
      </c>
      <c r="B25" s="150" t="s">
        <v>19</v>
      </c>
      <c r="C25" s="150">
        <v>1</v>
      </c>
      <c r="D25" s="150">
        <v>2</v>
      </c>
      <c r="E25" s="150">
        <v>3</v>
      </c>
      <c r="F25" s="150">
        <v>4</v>
      </c>
    </row>
    <row r="26" spans="1:17" s="92" customFormat="1">
      <c r="A26" s="267" t="s">
        <v>135</v>
      </c>
      <c r="B26" s="268"/>
      <c r="C26" s="268"/>
      <c r="D26" s="268"/>
      <c r="E26" s="268"/>
      <c r="F26" s="269"/>
    </row>
    <row r="27" spans="1:17" s="191" customFormat="1" ht="114.95" customHeight="1">
      <c r="A27" s="187" t="s">
        <v>136</v>
      </c>
      <c r="B27" s="188" t="s">
        <v>137</v>
      </c>
      <c r="C27" s="189" t="s">
        <v>138</v>
      </c>
      <c r="D27" s="189" t="s">
        <v>139</v>
      </c>
      <c r="E27" s="189" t="s">
        <v>140</v>
      </c>
      <c r="F27" s="190" t="s">
        <v>141</v>
      </c>
    </row>
    <row r="28" spans="1:17" s="92" customFormat="1">
      <c r="A28" s="267" t="s">
        <v>142</v>
      </c>
      <c r="B28" s="268"/>
      <c r="C28" s="268"/>
      <c r="D28" s="268"/>
      <c r="E28" s="268"/>
      <c r="F28" s="269"/>
    </row>
    <row r="29" spans="1:17" s="93" customFormat="1" ht="165" customHeight="1">
      <c r="A29" s="151" t="s">
        <v>143</v>
      </c>
      <c r="B29" s="152" t="s">
        <v>36</v>
      </c>
      <c r="C29" s="152" t="s">
        <v>144</v>
      </c>
      <c r="D29" s="152" t="s">
        <v>145</v>
      </c>
      <c r="E29" s="152" t="s">
        <v>146</v>
      </c>
      <c r="F29" s="153" t="s">
        <v>147</v>
      </c>
    </row>
    <row r="30" spans="1:17" s="93" customFormat="1" ht="60">
      <c r="A30" s="151" t="s">
        <v>148</v>
      </c>
      <c r="B30" s="141" t="s">
        <v>37</v>
      </c>
      <c r="C30" s="141" t="s">
        <v>149</v>
      </c>
      <c r="D30" s="141" t="s">
        <v>150</v>
      </c>
      <c r="E30" s="141" t="s">
        <v>150</v>
      </c>
      <c r="F30" s="154" t="s">
        <v>151</v>
      </c>
    </row>
    <row r="31" spans="1:17" s="92" customFormat="1">
      <c r="A31" s="264" t="s">
        <v>152</v>
      </c>
      <c r="B31" s="265"/>
      <c r="C31" s="265"/>
      <c r="D31" s="265"/>
      <c r="E31" s="265"/>
      <c r="F31" s="266"/>
      <c r="H31" s="93"/>
      <c r="I31" s="93"/>
      <c r="J31" s="93"/>
      <c r="K31" s="93"/>
      <c r="L31" s="93"/>
      <c r="M31" s="93"/>
      <c r="N31" s="93"/>
      <c r="O31" s="93"/>
      <c r="P31" s="93"/>
      <c r="Q31" s="93"/>
    </row>
    <row r="32" spans="1:17" s="93" customFormat="1" ht="96" customHeight="1">
      <c r="A32" s="151" t="s">
        <v>153</v>
      </c>
      <c r="B32" s="152" t="s">
        <v>38</v>
      </c>
      <c r="C32" s="152" t="s">
        <v>154</v>
      </c>
      <c r="D32" s="141" t="s">
        <v>150</v>
      </c>
      <c r="E32" s="141" t="s">
        <v>150</v>
      </c>
      <c r="F32" s="153" t="s">
        <v>38</v>
      </c>
    </row>
    <row r="33" spans="1:6" s="93" customFormat="1" ht="126.75" customHeight="1">
      <c r="A33" s="151" t="s">
        <v>155</v>
      </c>
      <c r="B33" s="141" t="s">
        <v>40</v>
      </c>
      <c r="C33" s="141" t="s">
        <v>156</v>
      </c>
      <c r="D33" s="141" t="s">
        <v>150</v>
      </c>
      <c r="E33" s="141" t="s">
        <v>150</v>
      </c>
      <c r="F33" s="154" t="s">
        <v>157</v>
      </c>
    </row>
    <row r="34" spans="1:6" s="191" customFormat="1" ht="233.1" customHeight="1">
      <c r="A34" s="187" t="s">
        <v>158</v>
      </c>
      <c r="B34" s="192" t="s">
        <v>159</v>
      </c>
      <c r="C34" s="193" t="s">
        <v>160</v>
      </c>
      <c r="D34" s="192" t="s">
        <v>161</v>
      </c>
      <c r="E34" s="192" t="s">
        <v>162</v>
      </c>
      <c r="F34" s="194" t="s">
        <v>163</v>
      </c>
    </row>
    <row r="35" spans="1:6" s="92" customFormat="1" ht="33" customHeight="1">
      <c r="A35" s="267" t="s">
        <v>164</v>
      </c>
      <c r="B35" s="268"/>
      <c r="C35" s="268"/>
      <c r="D35" s="268"/>
      <c r="E35" s="268"/>
      <c r="F35" s="269"/>
    </row>
    <row r="36" spans="1:6" s="93" customFormat="1" ht="129.94999999999999" customHeight="1">
      <c r="A36" s="151" t="s">
        <v>165</v>
      </c>
      <c r="B36" s="141" t="s">
        <v>44</v>
      </c>
      <c r="C36" s="141" t="s">
        <v>166</v>
      </c>
      <c r="D36" s="141" t="s">
        <v>167</v>
      </c>
      <c r="E36" s="141" t="s">
        <v>168</v>
      </c>
      <c r="F36" s="154" t="s">
        <v>169</v>
      </c>
    </row>
    <row r="37" spans="1:6" s="191" customFormat="1" ht="105.75" thickBot="1">
      <c r="A37" s="195" t="s">
        <v>170</v>
      </c>
      <c r="B37" s="196" t="s">
        <v>46</v>
      </c>
      <c r="C37" s="196" t="s">
        <v>171</v>
      </c>
      <c r="D37" s="196" t="s">
        <v>172</v>
      </c>
      <c r="E37" s="196" t="s">
        <v>173</v>
      </c>
      <c r="F37" s="197" t="s">
        <v>174</v>
      </c>
    </row>
    <row r="38" spans="1:6" s="93" customFormat="1">
      <c r="A38" s="155"/>
      <c r="B38" s="156"/>
      <c r="C38" s="156"/>
      <c r="D38" s="156"/>
      <c r="E38" s="156"/>
      <c r="F38" s="156"/>
    </row>
    <row r="39" spans="1:6" s="93" customFormat="1" ht="36.950000000000003" customHeight="1">
      <c r="A39" s="106" t="s">
        <v>175</v>
      </c>
      <c r="B39" s="134"/>
      <c r="C39" s="134"/>
      <c r="D39" s="134"/>
      <c r="E39" s="134"/>
      <c r="F39" s="134"/>
    </row>
    <row r="40" spans="1:6" s="92" customFormat="1" ht="15.75" thickBot="1">
      <c r="A40" s="107"/>
      <c r="B40" s="134"/>
      <c r="C40" s="134"/>
      <c r="D40" s="134"/>
      <c r="E40" s="134"/>
      <c r="F40" s="134"/>
    </row>
    <row r="41" spans="1:6" s="93" customFormat="1" ht="15.75" thickBot="1">
      <c r="A41" s="157" t="s">
        <v>110</v>
      </c>
      <c r="B41" s="158" t="s">
        <v>19</v>
      </c>
      <c r="C41" s="158">
        <v>1</v>
      </c>
      <c r="D41" s="158">
        <v>2</v>
      </c>
      <c r="E41" s="158">
        <v>3</v>
      </c>
      <c r="F41" s="159">
        <v>4</v>
      </c>
    </row>
    <row r="42" spans="1:6" s="92" customFormat="1" ht="15.75" thickBot="1">
      <c r="A42" s="265" t="s">
        <v>176</v>
      </c>
      <c r="B42" s="265"/>
      <c r="C42" s="265"/>
      <c r="D42" s="265"/>
      <c r="E42" s="265"/>
      <c r="F42" s="265"/>
    </row>
    <row r="43" spans="1:6" s="93" customFormat="1" ht="75">
      <c r="A43" s="160" t="s">
        <v>177</v>
      </c>
      <c r="B43" s="161" t="s">
        <v>178</v>
      </c>
      <c r="C43" s="161" t="s">
        <v>179</v>
      </c>
      <c r="D43" s="161" t="s">
        <v>180</v>
      </c>
      <c r="E43" s="161" t="s">
        <v>181</v>
      </c>
      <c r="F43" s="162" t="s">
        <v>182</v>
      </c>
    </row>
    <row r="44" spans="1:6" s="93" customFormat="1" ht="108" customHeight="1">
      <c r="A44" s="151" t="s">
        <v>183</v>
      </c>
      <c r="B44" s="141" t="s">
        <v>184</v>
      </c>
      <c r="C44" s="141" t="s">
        <v>185</v>
      </c>
      <c r="D44" s="141" t="s">
        <v>186</v>
      </c>
      <c r="E44" s="141" t="s">
        <v>187</v>
      </c>
      <c r="F44" s="154" t="s">
        <v>188</v>
      </c>
    </row>
    <row r="45" spans="1:6" s="92" customFormat="1">
      <c r="A45" s="265" t="s">
        <v>189</v>
      </c>
      <c r="B45" s="265"/>
      <c r="C45" s="265"/>
      <c r="D45" s="265"/>
      <c r="E45" s="265"/>
      <c r="F45" s="265"/>
    </row>
    <row r="46" spans="1:6" s="191" customFormat="1" ht="155.1" customHeight="1">
      <c r="A46" s="187" t="s">
        <v>190</v>
      </c>
      <c r="B46" s="198" t="s">
        <v>52</v>
      </c>
      <c r="C46" s="199" t="s">
        <v>191</v>
      </c>
      <c r="D46" s="198" t="s">
        <v>192</v>
      </c>
      <c r="E46" s="198" t="s">
        <v>193</v>
      </c>
      <c r="F46" s="200" t="s">
        <v>194</v>
      </c>
    </row>
    <row r="47" spans="1:6" s="191" customFormat="1" ht="155.1" customHeight="1">
      <c r="A47" s="201" t="s">
        <v>195</v>
      </c>
      <c r="B47" s="202" t="s">
        <v>53</v>
      </c>
      <c r="C47" s="199" t="s">
        <v>196</v>
      </c>
      <c r="D47" s="202" t="s">
        <v>197</v>
      </c>
      <c r="E47" s="202" t="s">
        <v>198</v>
      </c>
      <c r="F47" s="203" t="s">
        <v>199</v>
      </c>
    </row>
    <row r="48" spans="1:6" s="191" customFormat="1" ht="153.94999999999999" customHeight="1" thickBot="1">
      <c r="A48" s="195" t="s">
        <v>200</v>
      </c>
      <c r="B48" s="204" t="s">
        <v>54</v>
      </c>
      <c r="C48" s="196" t="s">
        <v>201</v>
      </c>
      <c r="D48" s="204" t="s">
        <v>202</v>
      </c>
      <c r="E48" s="204" t="s">
        <v>203</v>
      </c>
      <c r="F48" s="205" t="s">
        <v>204</v>
      </c>
    </row>
    <row r="49" spans="1:6" s="93" customFormat="1">
      <c r="A49" s="107"/>
      <c r="B49" s="134"/>
      <c r="C49" s="134"/>
      <c r="D49" s="134"/>
      <c r="E49" s="134"/>
      <c r="F49" s="134"/>
    </row>
    <row r="50" spans="1:6" s="93" customFormat="1">
      <c r="B50" s="94"/>
      <c r="C50" s="94"/>
      <c r="D50" s="94"/>
      <c r="E50" s="94"/>
      <c r="F50" s="94"/>
    </row>
    <row r="51" spans="1:6" s="93" customFormat="1">
      <c r="A51" s="133" t="s">
        <v>205</v>
      </c>
      <c r="B51" s="19"/>
      <c r="C51" s="19"/>
      <c r="D51" s="19"/>
      <c r="E51" s="19"/>
      <c r="F51" s="19"/>
    </row>
    <row r="52" spans="1:6" s="93" customFormat="1" ht="15.75" thickBot="1">
      <c r="A52" s="20"/>
      <c r="B52" s="19"/>
      <c r="C52" s="19"/>
      <c r="D52" s="19"/>
      <c r="E52" s="19"/>
      <c r="F52" s="19"/>
    </row>
    <row r="53" spans="1:6" s="93" customFormat="1" ht="15.75" thickBot="1">
      <c r="A53" s="163"/>
      <c r="B53" s="164" t="s">
        <v>19</v>
      </c>
      <c r="C53" s="164">
        <v>1</v>
      </c>
      <c r="D53" s="164">
        <v>2</v>
      </c>
      <c r="E53" s="164">
        <v>3</v>
      </c>
      <c r="F53" s="165">
        <v>4</v>
      </c>
    </row>
    <row r="54" spans="1:6" s="92" customFormat="1">
      <c r="A54" s="265" t="s">
        <v>206</v>
      </c>
      <c r="B54" s="265"/>
      <c r="C54" s="265"/>
      <c r="D54" s="265"/>
      <c r="E54" s="265"/>
      <c r="F54" s="265"/>
    </row>
    <row r="55" spans="1:6" s="92" customFormat="1" ht="15.75" thickBot="1">
      <c r="A55" s="264" t="s">
        <v>206</v>
      </c>
      <c r="B55" s="265"/>
      <c r="C55" s="265"/>
      <c r="D55" s="265"/>
      <c r="E55" s="265"/>
      <c r="F55" s="266"/>
    </row>
    <row r="56" spans="1:6" s="93" customFormat="1" ht="83.1" customHeight="1">
      <c r="A56" s="166" t="s">
        <v>207</v>
      </c>
      <c r="B56" s="103" t="s">
        <v>57</v>
      </c>
      <c r="C56" s="161" t="s">
        <v>208</v>
      </c>
      <c r="D56" s="161" t="s">
        <v>209</v>
      </c>
      <c r="E56" s="161" t="s">
        <v>210</v>
      </c>
      <c r="F56" s="162" t="s">
        <v>211</v>
      </c>
    </row>
    <row r="57" spans="1:6" s="92" customFormat="1">
      <c r="A57" s="264" t="s">
        <v>212</v>
      </c>
      <c r="B57" s="265"/>
      <c r="C57" s="265"/>
      <c r="D57" s="265"/>
      <c r="E57" s="265"/>
      <c r="F57" s="266"/>
    </row>
    <row r="58" spans="1:6" s="93" customFormat="1" ht="87" customHeight="1">
      <c r="A58" s="167" t="s">
        <v>213</v>
      </c>
      <c r="B58" s="101" t="s">
        <v>214</v>
      </c>
      <c r="C58" s="101" t="s">
        <v>215</v>
      </c>
      <c r="D58" s="101" t="s">
        <v>216</v>
      </c>
      <c r="E58" s="101" t="s">
        <v>217</v>
      </c>
      <c r="F58" s="104" t="s">
        <v>218</v>
      </c>
    </row>
    <row r="59" spans="1:6" s="92" customFormat="1">
      <c r="A59" s="264" t="s">
        <v>219</v>
      </c>
      <c r="B59" s="265"/>
      <c r="C59" s="265"/>
      <c r="D59" s="265"/>
      <c r="E59" s="265"/>
      <c r="F59" s="266"/>
    </row>
    <row r="60" spans="1:6" s="93" customFormat="1" ht="60.75" thickBot="1">
      <c r="A60" s="168" t="s">
        <v>220</v>
      </c>
      <c r="B60" s="105" t="s">
        <v>59</v>
      </c>
      <c r="C60" s="105" t="s">
        <v>221</v>
      </c>
      <c r="D60" s="105" t="s">
        <v>222</v>
      </c>
      <c r="E60" s="105" t="s">
        <v>223</v>
      </c>
      <c r="F60" s="206" t="s">
        <v>224</v>
      </c>
    </row>
    <row r="61" spans="1:6" s="93" customFormat="1" ht="15.95" customHeight="1">
      <c r="A61" s="273"/>
      <c r="B61" s="273"/>
      <c r="C61" s="273"/>
      <c r="D61" s="273"/>
      <c r="E61" s="273"/>
      <c r="F61" s="169"/>
    </row>
    <row r="62" spans="1:6" s="93" customFormat="1" ht="20.100000000000001" customHeight="1">
      <c r="A62" s="274" t="s">
        <v>225</v>
      </c>
      <c r="B62" s="274"/>
      <c r="C62" s="274"/>
      <c r="D62" s="274"/>
      <c r="E62" s="274"/>
      <c r="F62" s="169"/>
    </row>
    <row r="63" spans="1:6" s="93" customFormat="1" ht="37.35" customHeight="1">
      <c r="A63" s="273" t="s">
        <v>226</v>
      </c>
      <c r="B63" s="273"/>
      <c r="C63" s="273"/>
      <c r="D63" s="273"/>
      <c r="E63" s="273"/>
      <c r="F63" s="273"/>
    </row>
    <row r="64" spans="1:6" s="93" customFormat="1" ht="2.1" customHeight="1">
      <c r="A64" s="273"/>
      <c r="B64" s="273"/>
      <c r="C64" s="273"/>
      <c r="D64" s="273"/>
      <c r="E64" s="273"/>
      <c r="F64" s="273"/>
    </row>
    <row r="65" spans="1:6" s="92" customFormat="1">
      <c r="A65" s="107"/>
      <c r="B65" s="134"/>
      <c r="C65" s="134"/>
      <c r="D65" s="134"/>
      <c r="E65" s="134"/>
      <c r="F65" s="134"/>
    </row>
    <row r="66" spans="1:6" s="92" customFormat="1">
      <c r="A66" s="106" t="s">
        <v>227</v>
      </c>
    </row>
    <row r="67" spans="1:6" s="92" customFormat="1" ht="15.75" thickBot="1">
      <c r="A67" s="107"/>
    </row>
    <row r="68" spans="1:6" s="92" customFormat="1" ht="15.75" thickBot="1">
      <c r="A68" s="118" t="s">
        <v>110</v>
      </c>
      <c r="B68" s="119" t="s">
        <v>19</v>
      </c>
      <c r="C68" s="119">
        <v>1</v>
      </c>
      <c r="D68" s="119">
        <v>2</v>
      </c>
      <c r="E68" s="119">
        <v>3</v>
      </c>
      <c r="F68" s="120">
        <v>4</v>
      </c>
    </row>
    <row r="69" spans="1:6" s="92" customFormat="1" ht="207" customHeight="1">
      <c r="A69" s="121" t="s">
        <v>72</v>
      </c>
      <c r="B69" s="122" t="s">
        <v>73</v>
      </c>
      <c r="C69" s="122" t="s">
        <v>228</v>
      </c>
      <c r="D69" s="123" t="s">
        <v>229</v>
      </c>
      <c r="E69" s="123" t="s">
        <v>229</v>
      </c>
      <c r="F69" s="124" t="s">
        <v>230</v>
      </c>
    </row>
    <row r="70" spans="1:6" s="92" customFormat="1" ht="409.35" customHeight="1">
      <c r="A70" s="111" t="s">
        <v>74</v>
      </c>
      <c r="B70" s="117" t="s">
        <v>231</v>
      </c>
      <c r="C70" s="112" t="s">
        <v>232</v>
      </c>
      <c r="D70" s="102" t="s">
        <v>229</v>
      </c>
      <c r="E70" s="102" t="s">
        <v>229</v>
      </c>
      <c r="F70" s="125" t="s">
        <v>233</v>
      </c>
    </row>
    <row r="71" spans="1:6" s="92" customFormat="1" ht="30">
      <c r="A71" s="207" t="s">
        <v>76</v>
      </c>
      <c r="B71" s="141" t="s">
        <v>77</v>
      </c>
      <c r="C71" s="150" t="s">
        <v>3</v>
      </c>
      <c r="D71" s="102" t="s">
        <v>229</v>
      </c>
      <c r="E71" s="102" t="s">
        <v>229</v>
      </c>
      <c r="F71" s="208" t="s">
        <v>2</v>
      </c>
    </row>
    <row r="72" spans="1:6" s="92" customFormat="1" ht="30.75" thickBot="1">
      <c r="A72" s="209" t="s">
        <v>78</v>
      </c>
      <c r="B72" s="145" t="s">
        <v>79</v>
      </c>
      <c r="C72" s="210" t="s">
        <v>3</v>
      </c>
      <c r="D72" s="114" t="s">
        <v>229</v>
      </c>
      <c r="E72" s="114" t="s">
        <v>229</v>
      </c>
      <c r="F72" s="211" t="s">
        <v>2</v>
      </c>
    </row>
    <row r="73" spans="1:6" s="92" customFormat="1">
      <c r="A73" s="170"/>
      <c r="B73" s="171"/>
      <c r="C73" s="223"/>
      <c r="D73" s="172"/>
      <c r="E73" s="172"/>
      <c r="F73" s="223"/>
    </row>
    <row r="74" spans="1:6" s="92" customFormat="1">
      <c r="A74" s="170"/>
      <c r="B74" s="171"/>
      <c r="C74" s="223"/>
      <c r="D74" s="172"/>
      <c r="E74" s="172"/>
      <c r="F74" s="223"/>
    </row>
    <row r="75" spans="1:6" s="92" customFormat="1">
      <c r="A75" s="107"/>
    </row>
    <row r="76" spans="1:6" s="92" customFormat="1">
      <c r="A76" s="106" t="s">
        <v>234</v>
      </c>
    </row>
    <row r="77" spans="1:6" s="92" customFormat="1">
      <c r="A77" s="107"/>
    </row>
    <row r="78" spans="1:6" s="92" customFormat="1" ht="15" customHeight="1">
      <c r="A78" s="275" t="s">
        <v>235</v>
      </c>
      <c r="B78" s="275"/>
      <c r="C78" s="275"/>
      <c r="D78" s="275"/>
      <c r="E78" s="275"/>
    </row>
    <row r="79" spans="1:6" s="92" customFormat="1" ht="15" customHeight="1">
      <c r="A79" s="275"/>
      <c r="B79" s="275"/>
      <c r="C79" s="275"/>
      <c r="D79" s="275"/>
      <c r="E79" s="275"/>
    </row>
    <row r="80" spans="1:6" s="92" customFormat="1" ht="15" customHeight="1">
      <c r="A80" s="275"/>
      <c r="B80" s="275"/>
      <c r="C80" s="275"/>
      <c r="D80" s="275"/>
      <c r="E80" s="275"/>
    </row>
    <row r="81" spans="1:6" s="92" customFormat="1">
      <c r="A81" s="277" t="s">
        <v>86</v>
      </c>
      <c r="B81" s="278"/>
      <c r="C81" s="278"/>
      <c r="D81" s="278"/>
      <c r="E81" s="278"/>
    </row>
    <row r="82" spans="1:6" s="92" customFormat="1">
      <c r="A82" s="221"/>
      <c r="B82" s="222"/>
      <c r="C82" s="222"/>
      <c r="D82" s="222"/>
      <c r="E82" s="222"/>
    </row>
    <row r="83" spans="1:6" s="92" customFormat="1" ht="15.75" thickBot="1">
      <c r="A83" s="221"/>
      <c r="B83" s="222"/>
      <c r="C83" s="222"/>
      <c r="D83" s="222"/>
      <c r="E83" s="222"/>
    </row>
    <row r="84" spans="1:6" s="92" customFormat="1">
      <c r="A84" s="108" t="s">
        <v>110</v>
      </c>
      <c r="B84" s="109" t="s">
        <v>19</v>
      </c>
      <c r="C84" s="109">
        <v>-1</v>
      </c>
      <c r="D84" s="109">
        <v>1</v>
      </c>
      <c r="E84" s="109">
        <v>2</v>
      </c>
      <c r="F84" s="110">
        <v>3</v>
      </c>
    </row>
    <row r="85" spans="1:6" s="92" customFormat="1" ht="59.1" customHeight="1" thickBot="1">
      <c r="A85" s="113" t="s">
        <v>236</v>
      </c>
      <c r="B85" s="115" t="s">
        <v>237</v>
      </c>
      <c r="C85" s="114" t="s">
        <v>238</v>
      </c>
      <c r="D85" s="114" t="s">
        <v>239</v>
      </c>
      <c r="E85" s="114" t="s">
        <v>240</v>
      </c>
      <c r="F85" s="116" t="s">
        <v>241</v>
      </c>
    </row>
    <row r="86" spans="1:6" s="92" customFormat="1">
      <c r="A86" s="107"/>
    </row>
    <row r="87" spans="1:6" s="92" customFormat="1">
      <c r="A87" s="107"/>
    </row>
    <row r="88" spans="1:6" s="92" customFormat="1" ht="15" customHeight="1">
      <c r="A88" s="276" t="s">
        <v>242</v>
      </c>
      <c r="B88" s="276"/>
      <c r="C88" s="276"/>
      <c r="D88" s="276"/>
      <c r="E88" s="276"/>
      <c r="F88" s="276"/>
    </row>
    <row r="89" spans="1:6" s="92" customFormat="1" ht="39" customHeight="1">
      <c r="A89" s="272" t="s">
        <v>243</v>
      </c>
      <c r="B89" s="272"/>
      <c r="C89" s="272"/>
      <c r="D89" s="272"/>
      <c r="E89" s="272"/>
      <c r="F89" s="272"/>
    </row>
  </sheetData>
  <mergeCells count="20">
    <mergeCell ref="A89:F89"/>
    <mergeCell ref="A35:F35"/>
    <mergeCell ref="A42:F42"/>
    <mergeCell ref="A45:F45"/>
    <mergeCell ref="A54:F54"/>
    <mergeCell ref="A61:E61"/>
    <mergeCell ref="A62:E62"/>
    <mergeCell ref="A63:F64"/>
    <mergeCell ref="A78:E80"/>
    <mergeCell ref="A88:F88"/>
    <mergeCell ref="A81:E81"/>
    <mergeCell ref="A55:F55"/>
    <mergeCell ref="A57:F57"/>
    <mergeCell ref="A59:F59"/>
    <mergeCell ref="A31:F31"/>
    <mergeCell ref="A13:F13"/>
    <mergeCell ref="A15:F15"/>
    <mergeCell ref="A17:F17"/>
    <mergeCell ref="A26:F26"/>
    <mergeCell ref="A28:F28"/>
  </mergeCells>
  <hyperlinks>
    <hyperlink ref="A88" location="RUBRICA!E13" display="RUBRICA!E13"/>
  </hyperlink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2.xml><?xml version="1.0" encoding="utf-8"?>
<ds:datastoreItem xmlns:ds="http://schemas.openxmlformats.org/officeDocument/2006/customXml" ds:itemID="{01777958-2E3E-4E3C-AB05-E8482BB051A3}">
  <ds:schemaRefs>
    <ds:schemaRef ds:uri="http://schemas.microsoft.com/office/2006/documentManagement/types"/>
    <ds:schemaRef ds:uri="http://schemas.microsoft.com/office/2006/metadata/properties"/>
    <ds:schemaRef ds:uri="5abe0c6b-1b6f-4662-ac98-bf4479006dbb"/>
    <ds:schemaRef ds:uri="http://purl.org/dc/elements/1.1/"/>
    <ds:schemaRef ds:uri="f7ff8d7f-940f-4cc2-af82-4ba53a69da5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A7A6F6B-91D3-450E-8F48-A259102F7D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ESPECIALIZADOS</vt:lpstr>
      <vt:lpstr>RÚBRICA ESPECIALIZADO</vt:lpstr>
      <vt:lpstr>'PAUTA ESPECIALIZADOS'!Área_de_impresión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2021-03-18T20:23:10Z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