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mmiranda\Desktop\MMC\2019\Cuarto Concurso programas y OPD\Pautas y Rúbricas\"/>
    </mc:Choice>
  </mc:AlternateContent>
  <bookViews>
    <workbookView xWindow="0" yWindow="0" windowWidth="28800" windowHeight="18000"/>
  </bookViews>
  <sheets>
    <sheet name="Pauta" sheetId="4" r:id="rId1"/>
    <sheet name="RÚBRICA" sheetId="5" r:id="rId2"/>
  </sheets>
  <definedNames>
    <definedName name="_ftn1" localSheetId="1">RÚBRICA!#REF!</definedName>
    <definedName name="_ftnref1" localSheetId="1">RÚBRICA!#REF!</definedName>
    <definedName name="_xlnm.Print_Area" localSheetId="0">Pauta!$B$1:$J$160</definedName>
    <definedName name="Puntaje">#REF!</definedName>
    <definedName name="Puntajes">#REF!</definedName>
    <definedName name="Puntos">#REF!</definedName>
  </definedNames>
  <calcPr calcId="162913"/>
</workbook>
</file>

<file path=xl/calcChain.xml><?xml version="1.0" encoding="utf-8"?>
<calcChain xmlns="http://schemas.openxmlformats.org/spreadsheetml/2006/main">
  <c r="E145" i="4" l="1"/>
  <c r="F96" i="4" l="1"/>
  <c r="C140" i="4" l="1"/>
  <c r="D107" i="4" l="1"/>
  <c r="F106" i="4"/>
  <c r="F105" i="4"/>
  <c r="D98" i="4"/>
  <c r="F97" i="4"/>
  <c r="F95" i="4"/>
  <c r="F94" i="4"/>
  <c r="F93" i="4"/>
  <c r="F92" i="4"/>
  <c r="F91" i="4"/>
  <c r="F107" i="4" l="1"/>
  <c r="E119" i="4" s="1"/>
  <c r="F98" i="4"/>
  <c r="E118" i="4" s="1"/>
  <c r="F128" i="4" l="1"/>
  <c r="F127" i="4"/>
  <c r="D145" i="4"/>
  <c r="E147" i="4"/>
  <c r="D129" i="4"/>
  <c r="D120" i="4"/>
  <c r="F119" i="4"/>
  <c r="F129" i="4" l="1"/>
  <c r="E146" i="4" s="1"/>
  <c r="F118" i="4"/>
  <c r="D73" i="4" l="1"/>
  <c r="F67" i="4" l="1"/>
  <c r="F84" i="4"/>
  <c r="D85" i="4"/>
  <c r="F83" i="4"/>
  <c r="F82" i="4"/>
  <c r="F81" i="4"/>
  <c r="F80" i="4"/>
  <c r="F79" i="4"/>
  <c r="F72" i="4"/>
  <c r="F71" i="4"/>
  <c r="F70" i="4"/>
  <c r="F69" i="4"/>
  <c r="F68" i="4"/>
  <c r="F85" i="4" l="1"/>
  <c r="E117" i="4" s="1"/>
  <c r="F117" i="4" s="1"/>
  <c r="F73" i="4"/>
  <c r="E116" i="4" s="1"/>
  <c r="F116" i="4" s="1"/>
  <c r="F120" i="4" l="1"/>
  <c r="E148" i="4" s="1"/>
  <c r="D149" i="4" s="1"/>
</calcChain>
</file>

<file path=xl/sharedStrings.xml><?xml version="1.0" encoding="utf-8"?>
<sst xmlns="http://schemas.openxmlformats.org/spreadsheetml/2006/main" count="311" uniqueCount="247">
  <si>
    <t>b</t>
  </si>
  <si>
    <t>a</t>
  </si>
  <si>
    <t>c</t>
  </si>
  <si>
    <t>d</t>
  </si>
  <si>
    <t>e</t>
  </si>
  <si>
    <t>f</t>
  </si>
  <si>
    <t xml:space="preserve">El planteamiento del problema y justificación del proyecto es coherente con el diagnóstico. </t>
  </si>
  <si>
    <t>Puntaje Final</t>
  </si>
  <si>
    <t>Categoría</t>
  </si>
  <si>
    <t>Definición</t>
  </si>
  <si>
    <t>Descriptor</t>
  </si>
  <si>
    <t>Ponderador</t>
  </si>
  <si>
    <t>Puntaje Ponderado</t>
  </si>
  <si>
    <t>Puntaje Criterio (Suma columna)</t>
  </si>
  <si>
    <t>Criterios</t>
  </si>
  <si>
    <t>1.- Planteamiento del Problema y Sujeto de Atención</t>
  </si>
  <si>
    <t>3.- Diseño de la Intervención, Metodología y Estrategia</t>
  </si>
  <si>
    <t xml:space="preserve">Firma Presidente(a) Comisión de Evaluación </t>
  </si>
  <si>
    <t>Total</t>
  </si>
  <si>
    <t xml:space="preserve">Puntaje </t>
  </si>
  <si>
    <t>Ponderador (Columna A)</t>
  </si>
  <si>
    <t>Puntaje (Columna B)</t>
  </si>
  <si>
    <t>Puntaje Ponderado (Columna C)</t>
  </si>
  <si>
    <t>En la formulación de actividades y/o acciones, se incorporan todos los enfoques transversales.</t>
  </si>
  <si>
    <t>Criterio: Planteamiento del Problema y Sujeto de Atención (20%)</t>
  </si>
  <si>
    <t>Aspectos a corregir durante la implementación, si es adjudicado:</t>
  </si>
  <si>
    <t>Se presenta un flujograma de intervención acorde a los objetivos propuestos, que identifica las principales etapas que se desarrollarán con los niños, niñas, adolescentes, sus familias y otros actores relevantes.</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</si>
  <si>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</si>
  <si>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</si>
  <si>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</si>
  <si>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</si>
  <si>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1. DATOS GENERALES</t>
  </si>
  <si>
    <t>Experiencia anterior del proyecto</t>
  </si>
  <si>
    <t>Sí</t>
  </si>
  <si>
    <t>No</t>
  </si>
  <si>
    <t xml:space="preserve">Puntaje (Columna B) </t>
  </si>
  <si>
    <t>Notas</t>
  </si>
  <si>
    <t>Si, entonces ingrese puntaje en la columna B.</t>
  </si>
  <si>
    <t>Evaluación de la propuesta técnica</t>
  </si>
  <si>
    <t>N°</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</si>
  <si>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</si>
  <si>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</si>
  <si>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</si>
  <si>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</si>
  <si>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</si>
  <si>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Se presenta caracterización de los niños, niñas y adolescentes en base al enfoque de no discriminación (incluyendo los diversos tipos de discapacidad, rango etario, sexo, pertenencia cultural  u otras si fuesen pertinentes).</t>
  </si>
  <si>
    <t xml:space="preserve">Se explicitan los mecanismos de selección para la contratación de profesionales idóneos  a los perfiles de cargo  </t>
  </si>
  <si>
    <t>Se presenta caracterización de las familias de los niños, niñas y adolescentes que serán sujeto de atención (estructura familiar, ciclo vital, pertenencia cultural, capacidades diferentes u otras si fuesen pertinentes).</t>
  </si>
  <si>
    <t>Si la propuesta corresponde a un organismo colaborador que no tenga experiencia en el territorio y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</si>
  <si>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</si>
  <si>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</si>
  <si>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</si>
  <si>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[1] Por modalidad se entiende la oferta programática del Departamento de Protección, compuestas por Programas y Centros Residenciales o nuevas modalidades que cree el DEPRODE.</t>
  </si>
  <si>
    <t>Fecha de Evaluación</t>
  </si>
  <si>
    <t>Nombre del Proyecto</t>
  </si>
  <si>
    <t>Código del concurso</t>
  </si>
  <si>
    <t>Concurso Nº</t>
  </si>
  <si>
    <t>Modalidad de Intervención</t>
  </si>
  <si>
    <t>Región</t>
  </si>
  <si>
    <t>Comuna</t>
  </si>
  <si>
    <t>Institución</t>
  </si>
  <si>
    <t>SI</t>
  </si>
  <si>
    <t>NO</t>
  </si>
  <si>
    <t>3. EVALUACIÓN TÉCNICADE LA PROPUESTA</t>
  </si>
  <si>
    <t>3.1.</t>
  </si>
  <si>
    <t>Las actividades propuestas en la matriz lógica (señaladas en las orientaciones técnicas) son consistentes con cada uno de los objetivos e indicadores establecidos en ella</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</si>
  <si>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</si>
  <si>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</si>
  <si>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</si>
  <si>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</si>
  <si>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3.2.</t>
  </si>
  <si>
    <t>3.4.</t>
  </si>
  <si>
    <t>Se incorporan plan de cuidado y plan de capacitación al equipo el cual apunta a evitar la rotación de sus integrantes (considerando  objetivos, iniciativas y plazos)</t>
  </si>
  <si>
    <t xml:space="preserve">Se explicitan los mecanismos de selección para la contratación del trabajadores/as idóneos a los perfiles de cargo.    </t>
  </si>
  <si>
    <t xml:space="preserve">Aspectos a corregir durante la implementación, si es adjudicado:  </t>
  </si>
  <si>
    <t>3.5. RESUMEN DE PUNTAJES DE LA EVALUACIÓN DE LA PROPUESTA</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</si>
  <si>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</si>
  <si>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t>4.a</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</si>
  <si>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</si>
  <si>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 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</si>
  <si>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t>
  </si>
  <si>
    <t>5. EVALUACIÓN DE LA EXPERIENCIA ANTERIOR</t>
  </si>
  <si>
    <t>6. PUNTAJE FINAL Y CATEGORÍA</t>
  </si>
  <si>
    <t xml:space="preserve">Puntaje Ponderado </t>
  </si>
  <si>
    <t>1 - 2,899</t>
  </si>
  <si>
    <t xml:space="preserve">La propuesta no cumple con los criterios mínimos requeridos en los lineamientos de la modalidad, por lo que no califica para ser aprobada, al presentar un puntaje inferior o igual a 2,899. </t>
  </si>
  <si>
    <t>2,900 - 3,900</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</si>
  <si>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</si>
  <si>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</si>
  <si>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</si>
  <si>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</si>
  <si>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t>Criterio: Gestión de Personas (10%)</t>
  </si>
  <si>
    <t>CRITERIO 3.1: Planteamiento del problema y sujeto de atención</t>
  </si>
  <si>
    <t>3.1.a</t>
  </si>
  <si>
    <t xml:space="preserve">a) La propuesta no presenta diagnóstico del territorio en el que se instalará el proyecto  
o
 b) El diagnóstico no presenta datos cuantitativos y cualitativos de los aspectos solicitados en el planteamiento del problema y el sujeto de atención.           </t>
  </si>
  <si>
    <t>3.1.b</t>
  </si>
  <si>
    <t>a) La propuesta no identifica a los actores existentes en el territorio señalados en las orientaciones técnicas 
o
b) La propuesta identifica actores que no entregan prestaciones pertinentes al sujeto de atención.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</si>
  <si>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</si>
  <si>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 xml:space="preserve">a) La propuesta indica todos los actores señalados en las orientaciones técnicas, especificando claramente el rol de cada uno.  </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</si>
  <si>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</si>
  <si>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</si>
  <si>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</si>
  <si>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</si>
  <si>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</si>
  <si>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</si>
  <si>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</si>
  <si>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</si>
  <si>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</si>
  <si>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</si>
  <si>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3.1.e</t>
  </si>
  <si>
    <t>a) La propuesta no presenta caracterización de los niños, niñas y adolescentes que serán sujeto de atención.
O
b) La propuesta discrimina a niños, niñas y adolescentes según sus características.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</si>
  <si>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</si>
  <si>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</si>
  <si>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</si>
  <si>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3.1.f</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</si>
  <si>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</si>
  <si>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</si>
  <si>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</si>
  <si>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</si>
  <si>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</si>
  <si>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</si>
  <si>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</si>
  <si>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</si>
  <si>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</si>
  <si>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</si>
  <si>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</si>
  <si>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</si>
  <si>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</si>
  <si>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</si>
  <si>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</si>
  <si>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</si>
  <si>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</si>
  <si>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</si>
  <si>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</si>
  <si>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</si>
  <si>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</si>
  <si>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</si>
  <si>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</si>
  <si>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</si>
  <si>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</si>
  <si>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</si>
  <si>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</si>
  <si>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</si>
  <si>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</si>
  <si>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</si>
  <si>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</si>
  <si>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</si>
  <si>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</si>
  <si>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</si>
  <si>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</si>
  <si>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</si>
  <si>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</si>
  <si>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</si>
  <si>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</si>
  <si>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</si>
  <si>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</si>
  <si>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</si>
  <si>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</si>
  <si>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</si>
  <si>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</si>
  <si>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</si>
  <si>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</si>
  <si>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niños, niñas y adolescentes.</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</si>
  <si>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</si>
  <si>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</si>
  <si>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</si>
  <si>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</si>
  <si>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</si>
  <si>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3.3.e</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</si>
  <si>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</si>
  <si>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</si>
  <si>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</si>
  <si>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</si>
  <si>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</si>
  <si>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</si>
  <si>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</si>
  <si>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</si>
  <si>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</si>
  <si>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</si>
  <si>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 xml:space="preserve">a) No se presenta propuesta de articulación y/o complementariedad       </t>
  </si>
  <si>
    <t>CRITERIO 3.4: Gestión de Personas</t>
  </si>
  <si>
    <t>3.4 a</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</si>
  <si>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</si>
  <si>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</si>
  <si>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</si>
  <si>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</si>
  <si>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b</t>
  </si>
  <si>
    <t>No se presenta Plan de cuidado ni  Plan de Capacitación</t>
  </si>
  <si>
    <t>Se incorpora  sólo Plan de cuidado o Plan de Capacitación</t>
  </si>
  <si>
    <t>Criterio 4: EVALUACIÓN DEL COMPORTAMIENTO FINANCIERO Y LEGAL DE PROYECTOS EJECUTADOS POR EL ORGANISMO COLABORADOR</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</si>
  <si>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</si>
  <si>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Criterio 5: EVALUACIÓN DE LA EXPERIENCIA ANTERIOR</t>
  </si>
  <si>
    <t>5.1</t>
  </si>
  <si>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</si>
  <si>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</si>
  <si>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</si>
  <si>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</si>
  <si>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</si>
  <si>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</si>
  <si>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Se identifican las graves vulneraciones de derecho vinculas al ámbito educativo que afectan a los niños, niñas o adolescentes que serán potencialmente atendidos por el proyecto, siendo coherentes con la modalidad que se licita.</t>
  </si>
  <si>
    <t>Se presenta caracterización de los niños, niñas y adolescentes en base al enfoque de no discriminación (incluyendo los diversos tipos de discapacidad, rango etario, sexo, pertenencia cultural  u otras variables si fuesen  pertinentes).</t>
  </si>
  <si>
    <t>Se presenta caracterización de las familias de los niños, niñas y adolescentes que serán sujeto de atención (estructura familiar, ciclo vital, pertenencia cultural, capacidades diferentes u otras variables si fuesen pertinentes).</t>
  </si>
  <si>
    <t>g</t>
  </si>
  <si>
    <t>La propuesta contempla la participación en las mesas de gestión de casos 24 horas, contribuyendo a la generación de protocolos y procedimientos que faciliten la articulación entre los actores claves</t>
  </si>
  <si>
    <t>La propuesta contempla metodologías complementarias de intervención en conjunto con otros dispositivos del circuito 24 horas, acordes a lo señalado en los lineamientos técnicos</t>
  </si>
  <si>
    <t>a) La propuesta identifica a algunos de los actores intersectoriales señalados en las orientaciones, pero no señala cuál es su rol. 
o
b) La propuesta identifica a los actores intersectoriales señalados en las orientaciones, pero en la mayoría de ellos señala roles erróneos
o
c) La propuesta no menciona a los actores intersectoriales , señalados en las orientaciones técnicas, sin explicar por qué no se incluyen.</t>
  </si>
  <si>
    <t>CRITERIO 3.2: Matriz  lógica</t>
  </si>
  <si>
    <r>
      <t>Las estrategias y metodologías</t>
    </r>
    <r>
      <rPr>
        <sz val="11"/>
        <color theme="1"/>
        <rFont val="Calibri"/>
        <family val="2"/>
        <scheme val="minor"/>
      </rPr>
      <t xml:space="preserve"> de trabajo son consistentes con los lineamientos técnicos de la modalidad.</t>
    </r>
  </si>
  <si>
    <t>a) La propuesta no contempla la participación en la mesa de gestión de casos</t>
  </si>
  <si>
    <t>3.3.g</t>
  </si>
  <si>
    <t>La propuesta contempla metodologías complementarias de intervención en conjunto con otros dipositivos del circuito 24 horas, acordes a lo señalado en los lineamientos técnicos</t>
  </si>
  <si>
    <t>a) La propuesta de articulación y/o complementariedad describe mecanismos que aseguran prestaciones concretas de los actores identificados en el diagnóstico, pero no se explicitan el trabajo complementario</t>
  </si>
  <si>
    <t>a) La propuesta de articulación y/o complementariedad describe mecanismos que aseguran prestaciones concretas y mencionan acciones de  trabajo en complementariedad</t>
  </si>
  <si>
    <t>a) La propuesta de articulación y/o complementariedad describe mecanismos que aseguran prestaciones concretas, desarrollando intervenciones complementarias.</t>
  </si>
  <si>
    <t xml:space="preserve">Se presenta un diagnóstico del territorio , incorporando datos cuantitativos y cualitativos actualizados relativos a la situación de desescolarización y fragilidad educativa presentes en el territorio, indicando además las fuentes de información. </t>
  </si>
  <si>
    <t xml:space="preserve">a) El diagnóstico presenta datos de algunos aspectos solicitados en el formulario
o
b) No indica las fuentes de información 
o
c) Sus estadísticas sociales son anteriores al año 2015.                                                                                                                                                                                                                                                                                                                                        </t>
  </si>
  <si>
    <t>a) El diagnóstico presenta datos actualizados cualitativos y cuantitativos asociados a la desescolarización y fragilidad educativa, los cuales constituyen el plantamiento del problema, con fuentes de información anterior al año 2017</t>
  </si>
  <si>
    <t>a) El diagnóstico presenta datos actualizados cualitativos y cuantitativos asociados a la desescolarización y fragilidad educativa, con fuentes de información actualizada al año 2017</t>
  </si>
  <si>
    <r>
      <t>Se identifica a los actores</t>
    </r>
    <r>
      <rPr>
        <sz val="11"/>
        <rFont val="Calibri"/>
        <family val="2"/>
      </rPr>
      <t xml:space="preserve"> intersectoriales y otros actores señalados en las orientaciones tecnicas</t>
    </r>
    <r>
      <rPr>
        <sz val="11"/>
        <color indexed="8"/>
        <rFont val="Calibri"/>
        <family val="2"/>
      </rPr>
      <t>, que contribuyen a la intervención educativa,  indicando cuál es su rol complementario e</t>
    </r>
    <r>
      <rPr>
        <sz val="11"/>
        <rFont val="Calibri"/>
        <family val="2"/>
      </rPr>
      <t xml:space="preserve">n la intervención </t>
    </r>
    <r>
      <rPr>
        <sz val="11"/>
        <color indexed="8"/>
        <rFont val="Calibri"/>
        <family val="2"/>
      </rPr>
      <t>del sujeto de atención en el territorio.</t>
    </r>
  </si>
  <si>
    <t>Se incorporan  plan de cuidado y plan de capacitación  con al menos tres iniciativas cada uno.</t>
  </si>
  <si>
    <t>Se incorporan  plan de cuidado y plan de capacitación  con más de tres iniciativas cada uno.</t>
  </si>
  <si>
    <t>La propuesta contempla la participación en las mesas de gestión de casos 24 horas, contribuyendo a la generación de protocolos y procedimientos que faciliten la articulación entre actores claves</t>
  </si>
  <si>
    <t>a) La propuesta describe la participación en la mesa de gestión de casos, sin embargo, no señala la generación de protocolos o procedimientos que permita la articulación entre actores claves</t>
  </si>
  <si>
    <t>a) La propuesta describe la participación de la mesa de gestión de casos, facilitando la articulación entre actores claves
o
b) Las propuesta describe la participación en la mesa de gestión de casos, incorporando la generación de protocolos</t>
  </si>
  <si>
    <t>a) La propuesta describe la participación de la mesa de gestión de casos, contribuyendo en la propuesta la generación de protocolos y procedimientos que faciliten la articulación entre actores claves.</t>
  </si>
  <si>
    <t>Presenta Carta de compromiso respecto de la infraestructura y equipamiento</t>
  </si>
  <si>
    <t>Presenta Carta de compromiso repecto del Recurso humano</t>
  </si>
  <si>
    <t>Propuesta continúa con la Etapa N° 2 de evaluación</t>
  </si>
  <si>
    <t>2. CUMPLIMIENTO DE PRIMERA ETAPA DE EVALUACIÓN TÉCNICA DE LA PROPUESTA</t>
  </si>
  <si>
    <t xml:space="preserve">4. EVALUACIÓN DEL COMPORTAMIENTO  LEGAL DE PROYECTOS EJECUTADOS POR EL ORGANISMO COLABORADOR </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</si>
  <si>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</si>
  <si>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 Gestión de Personas</t>
  </si>
  <si>
    <t>Criterio: Matriz Lógica y plan de autoevaluación (20%)</t>
  </si>
  <si>
    <t>2.- Matriz Lógica y plan de autoevaluación</t>
  </si>
  <si>
    <t xml:space="preserve">Comportamiento legal </t>
  </si>
  <si>
    <t xml:space="preserve">Para evaluar el descriptor 4 letras a y b,  la Comisión Evaluadora deberá considerar lo informado por el Departamento Jurídico de la Dirección Nacional de SENAME, en un informe Jurídico, que se confeccionará para estos efectos. </t>
  </si>
  <si>
    <r>
      <t xml:space="preserve">Se presenta un diagnóstico del territorio , incorporando datos cuantitativos y cualitativos </t>
    </r>
    <r>
      <rPr>
        <sz val="9"/>
        <rFont val="Calibri"/>
        <family val="2"/>
      </rPr>
      <t>actualizados</t>
    </r>
    <r>
      <rPr>
        <sz val="9"/>
        <color indexed="8"/>
        <rFont val="Calibri"/>
        <family val="2"/>
      </rPr>
      <t xml:space="preserve"> relativos a la situación de desescolarización y fragilidad educativa presentes en el territorio, indicando además las fuentes de información. </t>
    </r>
  </si>
  <si>
    <r>
      <t>Se identifica a los actores</t>
    </r>
    <r>
      <rPr>
        <sz val="9"/>
        <rFont val="Calibri"/>
        <family val="2"/>
      </rPr>
      <t xml:space="preserve"> intersectoriales y otros actores señalados en las orientaciones tecnicas</t>
    </r>
    <r>
      <rPr>
        <sz val="9"/>
        <color indexed="8"/>
        <rFont val="Calibri"/>
        <family val="2"/>
      </rPr>
      <t>, que contribuyen a la intervención educativa,  indicando cuál es su rol complementario e</t>
    </r>
    <r>
      <rPr>
        <sz val="9"/>
        <rFont val="Calibri"/>
        <family val="2"/>
      </rPr>
      <t xml:space="preserve">n la intervención </t>
    </r>
    <r>
      <rPr>
        <sz val="9"/>
        <color indexed="8"/>
        <rFont val="Calibri"/>
        <family val="2"/>
      </rPr>
      <t>del sujeto de atención en el territorio.</t>
    </r>
  </si>
  <si>
    <r>
      <t xml:space="preserve">La metodología propuesta </t>
    </r>
    <r>
      <rPr>
        <sz val="9"/>
        <rFont val="Calibri"/>
        <family val="2"/>
      </rPr>
      <t>favorece las condiciones para el fortalecimiento de la trayectoria educativa con los niños, niñas y adolescentes</t>
    </r>
  </si>
  <si>
    <r>
      <t xml:space="preserve">La metodología considera mecanismos que favorecen la participación de las familias, adultos responsables o referentes afectivos, en el proceso de intervención de los niños, niñas </t>
    </r>
    <r>
      <rPr>
        <sz val="9"/>
        <rFont val="Calibri"/>
        <family val="2"/>
      </rPr>
      <t xml:space="preserve">y adolescentes. </t>
    </r>
  </si>
  <si>
    <r>
      <rPr>
        <b/>
        <sz val="9"/>
        <rFont val="Calibri"/>
        <family val="2"/>
      </rPr>
      <t xml:space="preserve">5.1. </t>
    </r>
    <r>
      <rPr>
        <b/>
        <sz val="9"/>
        <color indexed="8"/>
        <rFont val="Calibri"/>
        <family val="2"/>
      </rPr>
      <t>EVALUACIÓN DE DESEMPEÑO DE PROYECTOS QUE EJECUTARON LA MODALIDAD EN EL TERRITORIO</t>
    </r>
  </si>
  <si>
    <r>
      <rPr>
        <b/>
        <u/>
        <sz val="9"/>
        <color indexed="8"/>
        <rFont val="Calibri"/>
        <family val="2"/>
      </rPr>
      <t>Si la propuesta corresponde a un organismo colaborador con experiencia</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 (menos uno)  a 3 (tres), en la columna B(*). </t>
    </r>
  </si>
  <si>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</si>
  <si>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</si>
  <si>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Organismo Colaborador o el Servicio ha requerido el término unilateral de un convenio en los términos señalados en el descriptor.</t>
  </si>
  <si>
    <t>El organismo colaborador o el  Servicio NO ha requerido el término unilateral de un convenio en los términos señalados en el descriptor.
O
Si la propuesta corresponde a un Organismo Colaborador que no  tiene experiencia.</t>
  </si>
  <si>
    <r>
      <t xml:space="preserve">Si la propuesta corresponde a un organismo colaborador con experiencia, entonces, en la columna A, introduzca el puntaje de la última evaluación de desempeño efectuada en el período convenido  (1 a 10) referido al proyecto que se encuentra en ejecución y está siendo concursado, de acuerdo con lo señalado en el artículo 27 de la Ley Nº 20.032. </t>
    </r>
    <r>
      <rPr>
        <b/>
        <sz val="10"/>
        <color theme="1"/>
        <rFont val="Calibri"/>
        <family val="2"/>
        <scheme val="minor"/>
      </rPr>
      <t xml:space="preserve">Si la propuesta corresponde a un organismo colaborador que no tenga experiencia en el territorio y modalidad, deberá asignar puntaje 0 (cero) en la Columna 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</si>
</sst>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9"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u/>
      <sz val="11"/>
      <color theme="10"/>
      <name val="Calibri"/>
      <family val="2"/>
      <scheme val="minor"/>
    </font>
    <font>
      <b/>
      <sz val="11"/>
      <name val="Calibri"/>
      <family val="2"/>
      <scheme val="minor"/>
    </font>
    <font>
      <sz val="11"/>
      <name val="Calibri"/>
      <family val="2"/>
      <scheme val="minor"/>
    </font>
    <font>
      <b/>
      <vertAlign val="superscript"/>
      <sz val="11"/>
      <name val="Calibri"/>
      <family val="2"/>
      <scheme val="minor"/>
    </font>
    <font>
      <b/>
      <sz val="11"/>
      <color theme="1"/>
      <name val="Candara"/>
      <family val="2"/>
    </font>
    <font>
      <u/>
      <sz val="11"/>
      <name val="Calibri"/>
      <family val="2"/>
      <scheme val="minor"/>
    </font>
    <font>
      <b/>
      <sz val="11"/>
      <name val="Calibri"/>
      <family val="2"/>
    </font>
    <font>
      <sz val="10"/>
      <name val="Calibri"/>
      <family val="2"/>
      <scheme val="minor"/>
    </font>
    <font>
      <sz val="11"/>
      <name val="Calibri"/>
      <family val="2"/>
    </font>
    <font>
      <sz val="11"/>
      <color indexed="8"/>
      <name val="Calibri"/>
      <family val="2"/>
    </font>
    <font>
      <b/>
      <sz val="9"/>
      <name val="Calibri"/>
      <family val="2"/>
      <scheme val="minor"/>
    </font>
    <font>
      <b/>
      <sz val="9"/>
      <color theme="0"/>
      <name val="Calibri"/>
      <family val="2"/>
      <scheme val="minor"/>
    </font>
    <font>
      <sz val="10"/>
      <color theme="1"/>
      <name val="Calibri"/>
      <family val="2"/>
      <scheme val="minor"/>
    </font>
    <font>
      <sz val="11"/>
      <color theme="0"/>
      <name val="Calibri"/>
      <family val="2"/>
      <scheme val="minor"/>
    </font>
    <font>
      <sz val="9"/>
      <color theme="0"/>
      <name val="Calibri"/>
      <family val="2"/>
      <scheme val="minor"/>
    </font>
    <font>
      <sz val="9"/>
      <name val="Calibri"/>
      <family val="2"/>
    </font>
    <font>
      <sz val="9"/>
      <color indexed="8"/>
      <name val="Calibri"/>
      <family val="2"/>
    </font>
    <font>
      <sz val="9"/>
      <name val="Calibri"/>
      <family val="2"/>
      <scheme val="minor"/>
    </font>
    <font>
      <b/>
      <sz val="9"/>
      <color theme="1"/>
      <name val="Calibri"/>
      <family val="2"/>
    </font>
    <font>
      <b/>
      <sz val="9"/>
      <name val="Calibri"/>
      <family val="2"/>
    </font>
    <font>
      <b/>
      <sz val="9"/>
      <color indexed="8"/>
      <name val="Calibri"/>
      <family val="2"/>
    </font>
    <font>
      <b/>
      <u/>
      <sz val="9"/>
      <color indexed="8"/>
      <name val="Calibri"/>
      <family val="2"/>
    </font>
    <font>
      <sz val="9"/>
      <color rgb="FF000000"/>
      <name val="Calibri"/>
      <family val="2"/>
      <scheme val="minor"/>
    </font>
    <font>
      <b/>
      <sz val="10"/>
      <color theme="1"/>
      <name val="Calibri"/>
      <family val="2"/>
      <scheme val="minor"/>
    </font>
    <font>
      <sz val="8"/>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s>
  <borders count="2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9" fontId="1" fillId="0" borderId="0" applyFont="0" applyFill="0" applyBorder="0" applyAlignment="0" applyProtection="0"/>
    <xf numFmtId="0" fontId="4" fillId="0" borderId="0" applyNumberFormat="0" applyFill="0" applyBorder="0" applyAlignment="0" applyProtection="0"/>
  </cellStyleXfs>
  <cellXfs count="223">
    <xf numFmtId="0" fontId="0" fillId="0" borderId="0" xfId="0"/>
    <xf numFmtId="0" fontId="2" fillId="0" borderId="0" xfId="0" applyFont="1"/>
    <xf numFmtId="0" fontId="2" fillId="2" borderId="0" xfId="0" applyFont="1" applyFill="1"/>
    <xf numFmtId="0" fontId="3" fillId="0" borderId="0" xfId="0" applyFont="1"/>
    <xf numFmtId="0" fontId="2" fillId="0" borderId="0" xfId="0" applyFont="1" applyAlignment="1">
      <alignment horizontal="center" vertical="center" wrapText="1"/>
    </xf>
    <xf numFmtId="0" fontId="0" fillId="0" borderId="0" xfId="0" applyFont="1" applyAlignment="1">
      <alignment vertical="top"/>
    </xf>
    <xf numFmtId="0" fontId="0" fillId="0" borderId="0" xfId="0" applyFill="1"/>
    <xf numFmtId="0" fontId="0" fillId="0" borderId="0" xfId="0" applyFill="1" applyAlignment="1">
      <alignment vertical="top"/>
    </xf>
    <xf numFmtId="0" fontId="5" fillId="0" borderId="0" xfId="0" applyFont="1" applyFill="1" applyAlignment="1">
      <alignment vertical="center"/>
    </xf>
    <xf numFmtId="0" fontId="6" fillId="0" borderId="0" xfId="0" applyFont="1"/>
    <xf numFmtId="0" fontId="5" fillId="0" borderId="0" xfId="0" applyFont="1" applyFill="1"/>
    <xf numFmtId="0" fontId="5" fillId="0" borderId="23" xfId="0" applyFont="1" applyFill="1" applyBorder="1" applyAlignment="1">
      <alignment horizontal="center" vertical="center"/>
    </xf>
    <xf numFmtId="0" fontId="5" fillId="0" borderId="26" xfId="0" applyFont="1" applyFill="1" applyBorder="1" applyAlignment="1">
      <alignment vertical="center"/>
    </xf>
    <xf numFmtId="0" fontId="6" fillId="2" borderId="0" xfId="0" applyFont="1" applyFill="1"/>
    <xf numFmtId="0" fontId="5" fillId="0" borderId="23" xfId="0" applyFont="1" applyFill="1" applyBorder="1" applyAlignment="1">
      <alignment horizontal="center" vertical="center" wrapText="1"/>
    </xf>
    <xf numFmtId="0" fontId="5" fillId="0" borderId="26" xfId="0" applyFont="1" applyFill="1" applyBorder="1" applyAlignment="1">
      <alignment horizontal="justify" vertical="center" wrapText="1"/>
    </xf>
    <xf numFmtId="0" fontId="6" fillId="0" borderId="2" xfId="0" applyFont="1" applyFill="1" applyBorder="1" applyAlignment="1">
      <alignment vertical="top" wrapText="1"/>
    </xf>
    <xf numFmtId="0" fontId="6" fillId="0" borderId="2" xfId="0" applyFont="1" applyFill="1" applyBorder="1" applyAlignment="1">
      <alignment horizontal="justify" vertical="top" wrapText="1"/>
    </xf>
    <xf numFmtId="0" fontId="6" fillId="0" borderId="19" xfId="0" applyFont="1" applyFill="1" applyBorder="1" applyAlignment="1">
      <alignment horizontal="justify" vertical="top" wrapText="1"/>
    </xf>
    <xf numFmtId="0" fontId="5" fillId="0" borderId="16" xfId="0" applyFont="1" applyFill="1" applyBorder="1" applyAlignment="1">
      <alignment horizontal="justify" vertical="center" wrapText="1"/>
    </xf>
    <xf numFmtId="0" fontId="6" fillId="0" borderId="2" xfId="0" applyFont="1" applyFill="1" applyBorder="1" applyAlignment="1">
      <alignment horizontal="left" vertical="top" wrapText="1"/>
    </xf>
    <xf numFmtId="0" fontId="6" fillId="0" borderId="17" xfId="0" applyFont="1" applyFill="1" applyBorder="1" applyAlignment="1">
      <alignment horizontal="left" vertical="top" wrapText="1"/>
    </xf>
    <xf numFmtId="0" fontId="8" fillId="0" borderId="0" xfId="0" applyFont="1" applyAlignment="1">
      <alignment vertical="center"/>
    </xf>
    <xf numFmtId="0" fontId="0" fillId="0" borderId="0" xfId="0" applyFont="1"/>
    <xf numFmtId="0" fontId="0" fillId="0" borderId="23" xfId="0" applyFont="1" applyBorder="1" applyAlignment="1">
      <alignment horizontal="center" vertical="center" wrapText="1"/>
    </xf>
    <xf numFmtId="0" fontId="6" fillId="0" borderId="26" xfId="0" applyFont="1" applyFill="1" applyBorder="1" applyAlignment="1">
      <alignment horizontal="justify" vertical="center" wrapText="1"/>
    </xf>
    <xf numFmtId="0" fontId="10" fillId="0" borderId="0" xfId="0" applyFont="1" applyFill="1" applyAlignment="1">
      <alignment vertical="center"/>
    </xf>
    <xf numFmtId="0" fontId="5" fillId="0" borderId="13" xfId="0" applyFont="1" applyFill="1" applyBorder="1" applyAlignment="1">
      <alignment horizontal="center" vertical="center" wrapText="1"/>
    </xf>
    <xf numFmtId="0" fontId="5" fillId="0" borderId="16" xfId="0" applyFont="1" applyFill="1" applyBorder="1" applyAlignment="1">
      <alignment vertical="center" wrapText="1"/>
    </xf>
    <xf numFmtId="0" fontId="11" fillId="0" borderId="2" xfId="0" applyFont="1" applyFill="1" applyBorder="1" applyAlignment="1">
      <alignment horizontal="left" vertical="top" wrapText="1"/>
    </xf>
    <xf numFmtId="0" fontId="6" fillId="0" borderId="17" xfId="0" applyFont="1" applyFill="1" applyBorder="1" applyAlignment="1">
      <alignment vertical="top" wrapText="1"/>
    </xf>
    <xf numFmtId="0" fontId="5" fillId="0" borderId="18" xfId="0" applyFont="1" applyFill="1" applyBorder="1" applyAlignment="1">
      <alignment vertical="center" wrapText="1"/>
    </xf>
    <xf numFmtId="0" fontId="6" fillId="0" borderId="19" xfId="0" applyFont="1" applyFill="1" applyBorder="1" applyAlignment="1">
      <alignment horizontal="left" vertical="top" wrapText="1"/>
    </xf>
    <xf numFmtId="0" fontId="6" fillId="0" borderId="20" xfId="0" applyFont="1" applyFill="1" applyBorder="1" applyAlignment="1">
      <alignment horizontal="left" vertical="top" wrapText="1"/>
    </xf>
    <xf numFmtId="0" fontId="6" fillId="0" borderId="27" xfId="0" applyFont="1" applyFill="1" applyBorder="1" applyAlignment="1">
      <alignment horizontal="justify" vertical="top" wrapText="1"/>
    </xf>
    <xf numFmtId="0" fontId="6" fillId="0" borderId="28" xfId="0" applyFont="1" applyFill="1" applyBorder="1" applyAlignment="1">
      <alignment horizontal="justify" vertical="top" wrapText="1"/>
    </xf>
    <xf numFmtId="0" fontId="6" fillId="0" borderId="17" xfId="0" applyFont="1" applyFill="1" applyBorder="1" applyAlignment="1">
      <alignment horizontal="justify" vertical="top" wrapText="1"/>
    </xf>
    <xf numFmtId="0" fontId="6" fillId="0" borderId="0" xfId="0" applyFont="1" applyFill="1" applyAlignment="1">
      <alignment vertical="top"/>
    </xf>
    <xf numFmtId="0" fontId="6" fillId="0" borderId="24" xfId="0" applyFont="1" applyFill="1" applyBorder="1" applyAlignment="1">
      <alignment horizontal="center" vertical="top"/>
    </xf>
    <xf numFmtId="0" fontId="6" fillId="0" borderId="25" xfId="0" applyFont="1" applyFill="1" applyBorder="1" applyAlignment="1">
      <alignment horizontal="center" vertical="top"/>
    </xf>
    <xf numFmtId="0" fontId="6" fillId="0" borderId="2" xfId="0" applyFont="1" applyFill="1" applyBorder="1" applyAlignment="1">
      <alignment horizontal="justify" vertical="top"/>
    </xf>
    <xf numFmtId="0" fontId="6" fillId="0" borderId="17" xfId="0" applyFont="1" applyFill="1" applyBorder="1" applyAlignment="1">
      <alignment horizontal="justify" vertical="top"/>
    </xf>
    <xf numFmtId="0" fontId="6" fillId="0" borderId="19" xfId="0" applyFont="1" applyFill="1" applyBorder="1" applyAlignment="1">
      <alignment horizontal="justify" vertical="top"/>
    </xf>
    <xf numFmtId="0" fontId="6" fillId="0" borderId="20" xfId="0" applyFont="1" applyFill="1" applyBorder="1" applyAlignment="1">
      <alignment horizontal="justify" vertical="top"/>
    </xf>
    <xf numFmtId="0" fontId="6" fillId="0" borderId="24" xfId="0" applyFont="1" applyFill="1" applyBorder="1" applyAlignment="1">
      <alignment horizontal="center" vertical="top" wrapText="1"/>
    </xf>
    <xf numFmtId="0" fontId="6" fillId="0" borderId="25" xfId="0" applyFont="1" applyFill="1" applyBorder="1" applyAlignment="1">
      <alignment horizontal="center" vertical="top" wrapText="1"/>
    </xf>
    <xf numFmtId="0" fontId="6" fillId="0" borderId="19" xfId="0" applyFont="1" applyFill="1" applyBorder="1" applyAlignment="1">
      <alignment vertical="top" wrapText="1"/>
    </xf>
    <xf numFmtId="0" fontId="6" fillId="2" borderId="0" xfId="0" applyFont="1" applyFill="1" applyAlignment="1">
      <alignment vertical="top"/>
    </xf>
    <xf numFmtId="0" fontId="0" fillId="0" borderId="24" xfId="0" applyFont="1" applyBorder="1" applyAlignment="1">
      <alignment horizontal="center" vertical="top" wrapText="1"/>
    </xf>
    <xf numFmtId="0" fontId="0" fillId="0" borderId="25" xfId="0" applyFont="1" applyBorder="1" applyAlignment="1">
      <alignment horizontal="center" vertical="top" wrapText="1"/>
    </xf>
    <xf numFmtId="0" fontId="6" fillId="0" borderId="20" xfId="0" applyFont="1" applyFill="1" applyBorder="1" applyAlignment="1">
      <alignment horizontal="justify" vertical="top" wrapText="1"/>
    </xf>
    <xf numFmtId="0" fontId="6" fillId="0" borderId="0" xfId="0" applyFont="1" applyFill="1" applyAlignment="1">
      <alignment vertical="top" wrapText="1"/>
    </xf>
    <xf numFmtId="0" fontId="5" fillId="0" borderId="14" xfId="0" applyFont="1" applyFill="1" applyBorder="1" applyAlignment="1">
      <alignment horizontal="center" vertical="top" wrapText="1"/>
    </xf>
    <xf numFmtId="0" fontId="5" fillId="0" borderId="15"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19" xfId="0" applyFont="1" applyFill="1" applyBorder="1" applyAlignment="1">
      <alignment horizontal="center" vertical="top" wrapText="1"/>
    </xf>
    <xf numFmtId="0" fontId="5" fillId="0" borderId="19" xfId="0" applyFont="1" applyFill="1" applyBorder="1" applyAlignment="1">
      <alignment vertical="top" wrapText="1"/>
    </xf>
    <xf numFmtId="0" fontId="6" fillId="0" borderId="20" xfId="0" applyFont="1" applyFill="1" applyBorder="1" applyAlignment="1">
      <alignment horizontal="center" vertical="top" wrapText="1"/>
    </xf>
    <xf numFmtId="0" fontId="6" fillId="0" borderId="0" xfId="0" applyFont="1" applyFill="1" applyAlignment="1">
      <alignment horizontal="center" vertical="top" wrapText="1"/>
    </xf>
    <xf numFmtId="0" fontId="0" fillId="0" borderId="2" xfId="0" applyFont="1" applyBorder="1" applyAlignment="1">
      <alignment horizontal="left" vertical="top" wrapText="1"/>
    </xf>
    <xf numFmtId="0" fontId="2" fillId="0" borderId="2" xfId="0" applyFont="1" applyBorder="1" applyAlignment="1">
      <alignment horizontal="justify" vertical="top" wrapText="1"/>
    </xf>
    <xf numFmtId="0" fontId="6" fillId="0" borderId="27" xfId="0" applyFont="1" applyFill="1" applyBorder="1" applyAlignment="1">
      <alignment horizontal="justify" vertical="top"/>
    </xf>
    <xf numFmtId="0" fontId="14" fillId="6" borderId="0" xfId="0" applyFont="1" applyFill="1"/>
    <xf numFmtId="0" fontId="15" fillId="6" borderId="0" xfId="0" applyFont="1" applyFill="1"/>
    <xf numFmtId="0" fontId="3" fillId="6" borderId="0" xfId="0" applyFont="1" applyFill="1"/>
    <xf numFmtId="0" fontId="2" fillId="6" borderId="0" xfId="0" applyFont="1" applyFill="1"/>
    <xf numFmtId="0" fontId="2" fillId="2" borderId="2" xfId="0" applyFont="1" applyFill="1" applyBorder="1" applyAlignment="1"/>
    <xf numFmtId="0" fontId="2" fillId="0" borderId="0" xfId="0" applyFont="1" applyBorder="1" applyAlignment="1"/>
    <xf numFmtId="0" fontId="2" fillId="2" borderId="2" xfId="0" applyFont="1" applyFill="1" applyBorder="1" applyAlignment="1">
      <alignment horizontal="left"/>
    </xf>
    <xf numFmtId="0" fontId="2" fillId="2" borderId="2" xfId="0" applyFont="1" applyFill="1" applyBorder="1"/>
    <xf numFmtId="0" fontId="2" fillId="0" borderId="0" xfId="0" applyFont="1" applyBorder="1" applyAlignment="1">
      <alignment horizontal="center"/>
    </xf>
    <xf numFmtId="2" fontId="3" fillId="2" borderId="0" xfId="0" applyNumberFormat="1" applyFont="1" applyFill="1" applyAlignment="1">
      <alignment horizontal="center"/>
    </xf>
    <xf numFmtId="0" fontId="18" fillId="0" borderId="0" xfId="0" applyFont="1"/>
    <xf numFmtId="0" fontId="2" fillId="2" borderId="15" xfId="0" applyFont="1" applyFill="1" applyBorder="1" applyAlignment="1">
      <alignment horizontal="center"/>
    </xf>
    <xf numFmtId="0" fontId="2" fillId="2" borderId="17" xfId="0" applyFont="1" applyFill="1" applyBorder="1" applyAlignment="1">
      <alignment horizontal="center"/>
    </xf>
    <xf numFmtId="0" fontId="3" fillId="2" borderId="20" xfId="0" applyFont="1" applyFill="1" applyBorder="1" applyAlignment="1">
      <alignment horizontal="center"/>
    </xf>
    <xf numFmtId="0" fontId="2" fillId="2" borderId="0" xfId="0" applyFont="1" applyFill="1" applyAlignment="1">
      <alignment horizontal="left"/>
    </xf>
    <xf numFmtId="0" fontId="3" fillId="4" borderId="0" xfId="0" applyFont="1" applyFill="1" applyAlignment="1">
      <alignment horizontal="center"/>
    </xf>
    <xf numFmtId="0" fontId="3" fillId="4" borderId="0" xfId="0" applyFont="1" applyFill="1"/>
    <xf numFmtId="0" fontId="2" fillId="4" borderId="0" xfId="0" applyFont="1" applyFill="1"/>
    <xf numFmtId="0" fontId="3" fillId="2" borderId="2" xfId="0" applyFont="1" applyFill="1" applyBorder="1" applyAlignment="1">
      <alignment horizontal="center"/>
    </xf>
    <xf numFmtId="0" fontId="3"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9" fontId="2" fillId="2" borderId="2" xfId="0" applyNumberFormat="1" applyFont="1" applyFill="1" applyBorder="1" applyAlignment="1">
      <alignment horizontal="center" vertical="center"/>
    </xf>
    <xf numFmtId="164" fontId="2" fillId="2" borderId="2" xfId="0" applyNumberFormat="1" applyFont="1" applyFill="1" applyBorder="1" applyAlignment="1" applyProtection="1">
      <alignment horizontal="center" vertical="center"/>
    </xf>
    <xf numFmtId="0" fontId="2" fillId="0" borderId="2" xfId="0" applyFont="1" applyBorder="1" applyAlignment="1">
      <alignment horizontal="left" vertical="top" wrapText="1"/>
    </xf>
    <xf numFmtId="0" fontId="2" fillId="0" borderId="2" xfId="0" applyFont="1" applyFill="1" applyBorder="1" applyAlignment="1">
      <alignment horizontal="left" vertical="top" wrapText="1"/>
    </xf>
    <xf numFmtId="0" fontId="3" fillId="2" borderId="2" xfId="0" applyFont="1" applyFill="1" applyBorder="1"/>
    <xf numFmtId="9" fontId="3" fillId="2" borderId="2" xfId="1" applyFont="1" applyFill="1" applyBorder="1" applyAlignment="1">
      <alignment horizontal="center"/>
    </xf>
    <xf numFmtId="0" fontId="3" fillId="2" borderId="2" xfId="1" applyNumberFormat="1" applyFont="1" applyFill="1" applyBorder="1" applyAlignment="1">
      <alignment horizontal="center"/>
    </xf>
    <xf numFmtId="164" fontId="3" fillId="2" borderId="2" xfId="1" applyNumberFormat="1" applyFont="1" applyFill="1" applyBorder="1" applyAlignment="1" applyProtection="1">
      <alignment horizontal="center"/>
    </xf>
    <xf numFmtId="0" fontId="2" fillId="2" borderId="7" xfId="0" applyFont="1" applyFill="1" applyBorder="1" applyAlignment="1">
      <alignment vertical="top" wrapText="1"/>
    </xf>
    <xf numFmtId="0" fontId="2" fillId="2" borderId="8" xfId="0" applyFont="1" applyFill="1" applyBorder="1" applyAlignment="1">
      <alignment vertical="top" wrapText="1"/>
    </xf>
    <xf numFmtId="0" fontId="2" fillId="2" borderId="9" xfId="0" applyFont="1" applyFill="1" applyBorder="1" applyAlignment="1">
      <alignment vertical="top" wrapText="1"/>
    </xf>
    <xf numFmtId="0" fontId="2" fillId="2" borderId="10" xfId="0" applyFont="1" applyFill="1" applyBorder="1" applyAlignment="1">
      <alignment vertical="top" wrapText="1"/>
    </xf>
    <xf numFmtId="0" fontId="2" fillId="2" borderId="11" xfId="0" applyFont="1" applyFill="1" applyBorder="1" applyAlignment="1">
      <alignment vertical="top" wrapText="1"/>
    </xf>
    <xf numFmtId="0" fontId="2" fillId="2" borderId="12" xfId="0" applyFont="1" applyFill="1" applyBorder="1" applyAlignment="1">
      <alignment vertical="top" wrapText="1"/>
    </xf>
    <xf numFmtId="0" fontId="2" fillId="0" borderId="2" xfId="0" applyFont="1" applyBorder="1" applyAlignment="1">
      <alignment horizontal="center" vertical="center"/>
    </xf>
    <xf numFmtId="9" fontId="21" fillId="0" borderId="2" xfId="0" applyNumberFormat="1" applyFont="1" applyBorder="1" applyAlignment="1">
      <alignment horizontal="center" vertical="center"/>
    </xf>
    <xf numFmtId="164" fontId="2" fillId="2" borderId="2" xfId="0" applyNumberFormat="1" applyFont="1" applyFill="1" applyBorder="1" applyAlignment="1">
      <alignment horizontal="center" vertical="center"/>
    </xf>
    <xf numFmtId="9" fontId="21" fillId="2" borderId="2" xfId="0" applyNumberFormat="1" applyFont="1" applyFill="1" applyBorder="1" applyAlignment="1">
      <alignment horizontal="center" vertical="center"/>
    </xf>
    <xf numFmtId="9" fontId="3" fillId="2" borderId="2" xfId="1" applyFont="1" applyFill="1" applyBorder="1" applyAlignment="1">
      <alignment horizontal="center" vertical="center"/>
    </xf>
    <xf numFmtId="0" fontId="3" fillId="2" borderId="2" xfId="0" applyFont="1" applyFill="1" applyBorder="1" applyAlignment="1">
      <alignment vertical="center"/>
    </xf>
    <xf numFmtId="164" fontId="3" fillId="2" borderId="2" xfId="0" applyNumberFormat="1" applyFont="1" applyFill="1" applyBorder="1" applyAlignment="1">
      <alignment horizontal="center" vertical="center"/>
    </xf>
    <xf numFmtId="0" fontId="2" fillId="2" borderId="2" xfId="0" applyFont="1" applyFill="1" applyBorder="1" applyAlignment="1">
      <alignment horizontal="center"/>
    </xf>
    <xf numFmtId="0" fontId="21" fillId="2" borderId="2" xfId="0" applyFont="1" applyFill="1" applyBorder="1" applyAlignment="1">
      <alignment horizontal="justify" vertical="top" wrapText="1"/>
    </xf>
    <xf numFmtId="9" fontId="2" fillId="0" borderId="2" xfId="0" applyNumberFormat="1" applyFont="1" applyBorder="1" applyAlignment="1">
      <alignment horizontal="center" vertical="center"/>
    </xf>
    <xf numFmtId="164" fontId="2" fillId="0" borderId="2" xfId="0" applyNumberFormat="1" applyFont="1" applyBorder="1" applyAlignment="1">
      <alignment horizontal="center" vertical="center"/>
    </xf>
    <xf numFmtId="9" fontId="21" fillId="0" borderId="2" xfId="0" applyNumberFormat="1" applyFont="1" applyFill="1" applyBorder="1" applyAlignment="1">
      <alignment horizontal="center" vertical="center"/>
    </xf>
    <xf numFmtId="164" fontId="21" fillId="2" borderId="2" xfId="0" applyNumberFormat="1" applyFont="1" applyFill="1" applyBorder="1" applyAlignment="1">
      <alignment horizontal="center" vertical="center"/>
    </xf>
    <xf numFmtId="9" fontId="2" fillId="0" borderId="2" xfId="0" applyNumberFormat="1" applyFont="1" applyFill="1" applyBorder="1" applyAlignment="1">
      <alignment horizontal="center" vertical="center"/>
    </xf>
    <xf numFmtId="9" fontId="3" fillId="0" borderId="2" xfId="1" applyFont="1" applyFill="1" applyBorder="1" applyAlignment="1">
      <alignment horizontal="center"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Border="1" applyAlignment="1">
      <alignment horizontal="left" vertical="top" wrapText="1"/>
    </xf>
    <xf numFmtId="0" fontId="2" fillId="0" borderId="2" xfId="0" applyFont="1" applyFill="1" applyBorder="1" applyAlignment="1">
      <alignment horizontal="center" vertical="center"/>
    </xf>
    <xf numFmtId="0" fontId="3" fillId="2" borderId="0" xfId="0" applyFont="1" applyFill="1"/>
    <xf numFmtId="0" fontId="3" fillId="0" borderId="2" xfId="0" applyFont="1" applyFill="1" applyBorder="1" applyAlignment="1">
      <alignment vertical="center"/>
    </xf>
    <xf numFmtId="0" fontId="2" fillId="2" borderId="0" xfId="0" applyNumberFormat="1" applyFont="1" applyFill="1"/>
    <xf numFmtId="0" fontId="14" fillId="3" borderId="0" xfId="0" applyFont="1" applyFill="1"/>
    <xf numFmtId="0" fontId="21" fillId="3" borderId="0" xfId="0" applyFont="1" applyFill="1"/>
    <xf numFmtId="0" fontId="18" fillId="3" borderId="0" xfId="0" applyFont="1" applyFill="1"/>
    <xf numFmtId="0" fontId="3" fillId="2" borderId="2" xfId="0" applyFont="1" applyFill="1" applyBorder="1" applyAlignment="1">
      <alignment horizontal="center" wrapText="1"/>
    </xf>
    <xf numFmtId="2" fontId="2" fillId="2" borderId="2" xfId="0" applyNumberFormat="1" applyFont="1" applyFill="1" applyBorder="1" applyAlignment="1">
      <alignment horizontal="center" vertical="center"/>
    </xf>
    <xf numFmtId="0" fontId="2" fillId="0" borderId="2" xfId="0" applyFont="1" applyFill="1" applyBorder="1"/>
    <xf numFmtId="2" fontId="2" fillId="0" borderId="2" xfId="0" applyNumberFormat="1" applyFont="1" applyFill="1" applyBorder="1" applyAlignment="1">
      <alignment horizontal="center" vertical="center"/>
    </xf>
    <xf numFmtId="164" fontId="2" fillId="0" borderId="2" xfId="0" applyNumberFormat="1" applyFont="1" applyFill="1" applyBorder="1" applyAlignment="1">
      <alignment horizontal="center" vertical="center"/>
    </xf>
    <xf numFmtId="0" fontId="3" fillId="0" borderId="2" xfId="0" applyFont="1" applyBorder="1" applyAlignment="1">
      <alignment horizontal="center" vertical="center"/>
    </xf>
    <xf numFmtId="9" fontId="3" fillId="0" borderId="2" xfId="0" applyNumberFormat="1" applyFont="1" applyFill="1" applyBorder="1" applyAlignment="1">
      <alignment horizontal="center" vertical="center"/>
    </xf>
    <xf numFmtId="2" fontId="3" fillId="0" borderId="2" xfId="0" applyNumberFormat="1" applyFont="1" applyBorder="1" applyAlignment="1">
      <alignment horizontal="center" vertical="center"/>
    </xf>
    <xf numFmtId="164" fontId="3" fillId="0" borderId="2" xfId="0" applyNumberFormat="1" applyFont="1" applyBorder="1" applyAlignment="1">
      <alignment horizontal="center" vertical="center"/>
    </xf>
    <xf numFmtId="0" fontId="3" fillId="0" borderId="0" xfId="0" applyFont="1" applyFill="1" applyBorder="1"/>
    <xf numFmtId="9" fontId="3" fillId="0" borderId="0" xfId="0" applyNumberFormat="1" applyFont="1" applyFill="1" applyBorder="1" applyAlignment="1">
      <alignment horizontal="center" vertical="center"/>
    </xf>
    <xf numFmtId="2" fontId="3" fillId="0" borderId="0" xfId="0" applyNumberFormat="1" applyFont="1" applyFill="1" applyBorder="1" applyAlignment="1">
      <alignment horizontal="center" vertical="center"/>
    </xf>
    <xf numFmtId="164" fontId="3" fillId="0" borderId="0" xfId="0" applyNumberFormat="1" applyFont="1" applyFill="1" applyBorder="1" applyAlignment="1">
      <alignment horizontal="center" vertical="center"/>
    </xf>
    <xf numFmtId="0" fontId="14" fillId="6" borderId="0" xfId="0" applyFont="1" applyFill="1" applyAlignment="1">
      <alignment vertical="top"/>
    </xf>
    <xf numFmtId="0" fontId="3" fillId="0" borderId="0" xfId="0" applyFont="1" applyAlignment="1">
      <alignment horizontal="left" vertical="top"/>
    </xf>
    <xf numFmtId="0" fontId="2" fillId="0" borderId="0" xfId="0" applyFont="1" applyAlignment="1">
      <alignment vertical="top" wrapText="1"/>
    </xf>
    <xf numFmtId="0" fontId="2" fillId="0" borderId="2" xfId="0" applyFont="1" applyBorder="1" applyAlignment="1">
      <alignment horizontal="center"/>
    </xf>
    <xf numFmtId="0" fontId="3" fillId="0" borderId="2" xfId="0" applyFont="1" applyBorder="1" applyAlignment="1">
      <alignment horizontal="center" vertical="center" wrapText="1"/>
    </xf>
    <xf numFmtId="9" fontId="2" fillId="0" borderId="2" xfId="1"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justify" vertical="justify" wrapText="1"/>
    </xf>
    <xf numFmtId="0" fontId="2" fillId="2" borderId="0" xfId="0" applyFont="1" applyFill="1" applyAlignment="1">
      <alignment horizontal="center" vertical="center"/>
    </xf>
    <xf numFmtId="0" fontId="3" fillId="0" borderId="0" xfId="0" applyFont="1" applyAlignment="1">
      <alignment horizontal="center" vertical="center"/>
    </xf>
    <xf numFmtId="164" fontId="3" fillId="2" borderId="2" xfId="0" applyNumberFormat="1" applyFont="1" applyFill="1" applyBorder="1" applyAlignment="1">
      <alignment horizontal="center" wrapText="1"/>
    </xf>
    <xf numFmtId="2" fontId="2" fillId="2" borderId="0" xfId="0" applyNumberFormat="1" applyFont="1" applyFill="1" applyBorder="1" applyAlignment="1">
      <alignment horizontal="center"/>
    </xf>
    <xf numFmtId="0" fontId="2" fillId="0" borderId="0" xfId="0" applyFont="1" applyBorder="1"/>
    <xf numFmtId="0" fontId="3" fillId="2" borderId="21" xfId="0" applyFont="1" applyFill="1" applyBorder="1" applyAlignment="1">
      <alignment horizontal="center"/>
    </xf>
    <xf numFmtId="0" fontId="3" fillId="0" borderId="22" xfId="0" applyFont="1" applyBorder="1" applyAlignment="1">
      <alignment horizontal="center" wrapText="1"/>
    </xf>
    <xf numFmtId="0" fontId="3" fillId="2" borderId="13" xfId="0" applyFont="1" applyFill="1" applyBorder="1"/>
    <xf numFmtId="9" fontId="3" fillId="2" borderId="14" xfId="0" applyNumberFormat="1" applyFont="1" applyFill="1" applyBorder="1" applyAlignment="1">
      <alignment horizontal="center" vertical="center"/>
    </xf>
    <xf numFmtId="164" fontId="3" fillId="0" borderId="15" xfId="0" applyNumberFormat="1" applyFont="1" applyBorder="1" applyAlignment="1">
      <alignment horizontal="center" vertical="center"/>
    </xf>
    <xf numFmtId="0" fontId="3" fillId="0" borderId="16" xfId="0" applyFont="1" applyBorder="1"/>
    <xf numFmtId="9" fontId="3" fillId="0" borderId="2" xfId="0" applyNumberFormat="1" applyFont="1" applyBorder="1" applyAlignment="1">
      <alignment horizontal="center" vertical="center"/>
    </xf>
    <xf numFmtId="164" fontId="3" fillId="0" borderId="17" xfId="0" applyNumberFormat="1" applyFont="1" applyBorder="1" applyAlignment="1">
      <alignment horizontal="center" vertical="center"/>
    </xf>
    <xf numFmtId="0" fontId="3" fillId="2" borderId="16" xfId="0" applyFont="1" applyFill="1" applyBorder="1"/>
    <xf numFmtId="9" fontId="3" fillId="2" borderId="2" xfId="0" applyNumberFormat="1" applyFont="1" applyFill="1" applyBorder="1" applyAlignment="1">
      <alignment horizontal="center" vertical="center"/>
    </xf>
    <xf numFmtId="0" fontId="18" fillId="2" borderId="0" xfId="0" applyFont="1" applyFill="1"/>
    <xf numFmtId="164" fontId="14" fillId="0" borderId="17" xfId="0" applyNumberFormat="1" applyFont="1" applyBorder="1" applyAlignment="1">
      <alignment horizontal="center" vertical="center"/>
    </xf>
    <xf numFmtId="0" fontId="3" fillId="5" borderId="18" xfId="0" applyFont="1" applyFill="1" applyBorder="1"/>
    <xf numFmtId="2" fontId="3" fillId="2" borderId="0" xfId="0" applyNumberFormat="1" applyFont="1" applyFill="1"/>
    <xf numFmtId="0" fontId="26" fillId="2" borderId="2" xfId="0" applyFont="1" applyFill="1" applyBorder="1" applyAlignment="1">
      <alignment horizontal="center" vertical="center"/>
    </xf>
    <xf numFmtId="49" fontId="2" fillId="2" borderId="2" xfId="0" applyNumberFormat="1" applyFont="1" applyFill="1" applyBorder="1" applyAlignment="1">
      <alignment horizontal="center" vertical="center"/>
    </xf>
    <xf numFmtId="0" fontId="2" fillId="2" borderId="0" xfId="0" applyFont="1" applyFill="1" applyAlignment="1">
      <alignment vertical="top" wrapText="1"/>
    </xf>
    <xf numFmtId="0" fontId="15" fillId="0" borderId="0" xfId="0" applyFont="1"/>
    <xf numFmtId="0" fontId="18" fillId="0" borderId="0" xfId="0" applyFont="1" applyAlignment="1">
      <alignment horizontal="center" vertical="center" wrapText="1"/>
    </xf>
    <xf numFmtId="0" fontId="17" fillId="0" borderId="0" xfId="0" applyFont="1"/>
    <xf numFmtId="0" fontId="28" fillId="0" borderId="19" xfId="0" applyFont="1" applyFill="1" applyBorder="1" applyAlignment="1">
      <alignment horizontal="justify" vertical="top" wrapText="1"/>
    </xf>
    <xf numFmtId="0" fontId="2" fillId="0" borderId="0" xfId="0" applyFont="1" applyAlignment="1">
      <alignment horizontal="left" vertical="top" wrapText="1"/>
    </xf>
    <xf numFmtId="0" fontId="2" fillId="2" borderId="8" xfId="0" applyFont="1" applyFill="1" applyBorder="1" applyAlignment="1">
      <alignment horizontal="center" wrapText="1"/>
    </xf>
    <xf numFmtId="0" fontId="2" fillId="2" borderId="2" xfId="0" applyFont="1" applyFill="1" applyBorder="1" applyAlignment="1">
      <alignment horizontal="center" wrapText="1"/>
    </xf>
    <xf numFmtId="0" fontId="3" fillId="0" borderId="0" xfId="0" applyFont="1" applyAlignment="1">
      <alignment horizontal="center"/>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3" xfId="0" applyFont="1" applyFill="1" applyBorder="1" applyAlignment="1">
      <alignment horizont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left" wrapText="1"/>
    </xf>
    <xf numFmtId="0" fontId="2" fillId="0" borderId="6" xfId="0" applyFont="1" applyBorder="1" applyAlignment="1">
      <alignment horizontal="left" wrapText="1"/>
    </xf>
    <xf numFmtId="0" fontId="2" fillId="0" borderId="3" xfId="0" applyFont="1" applyBorder="1" applyAlignment="1">
      <alignment horizontal="left" wrapText="1"/>
    </xf>
    <xf numFmtId="0" fontId="2" fillId="2" borderId="7" xfId="0" applyFont="1" applyFill="1" applyBorder="1" applyAlignment="1">
      <alignment horizontal="center"/>
    </xf>
    <xf numFmtId="0" fontId="2" fillId="2" borderId="8" xfId="0" applyFont="1" applyFill="1" applyBorder="1" applyAlignment="1">
      <alignment horizontal="center"/>
    </xf>
    <xf numFmtId="0" fontId="2" fillId="2" borderId="9" xfId="0" applyFont="1" applyFill="1" applyBorder="1" applyAlignment="1">
      <alignment horizontal="center"/>
    </xf>
    <xf numFmtId="0" fontId="2" fillId="2" borderId="1" xfId="0" applyFont="1" applyFill="1" applyBorder="1" applyAlignment="1">
      <alignment horizontal="center"/>
    </xf>
    <xf numFmtId="0" fontId="2" fillId="2" borderId="0" xfId="0" applyFont="1" applyFill="1" applyAlignment="1">
      <alignment horizontal="center"/>
    </xf>
    <xf numFmtId="0" fontId="2" fillId="2" borderId="4"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14" fillId="6" borderId="0" xfId="0" applyFont="1" applyFill="1" applyAlignment="1">
      <alignment horizontal="left" vertical="top" wrapText="1"/>
    </xf>
    <xf numFmtId="0" fontId="2" fillId="2" borderId="0" xfId="0" applyFont="1" applyFill="1" applyAlignment="1">
      <alignment horizontal="justify" vertical="top" wrapText="1"/>
    </xf>
    <xf numFmtId="2" fontId="3" fillId="5" borderId="19" xfId="0" applyNumberFormat="1" applyFont="1" applyFill="1" applyBorder="1" applyAlignment="1">
      <alignment horizontal="center" vertical="center" wrapText="1"/>
    </xf>
    <xf numFmtId="2" fontId="3" fillId="5" borderId="20" xfId="0" applyNumberFormat="1" applyFont="1" applyFill="1" applyBorder="1" applyAlignment="1">
      <alignment horizontal="center" vertical="center"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13" xfId="0" applyFont="1" applyFill="1" applyBorder="1" applyAlignment="1">
      <alignment horizontal="left"/>
    </xf>
    <xf numFmtId="0" fontId="2" fillId="2" borderId="14" xfId="0" applyFont="1" applyFill="1" applyBorder="1" applyAlignment="1">
      <alignment horizontal="left"/>
    </xf>
    <xf numFmtId="0" fontId="3" fillId="6" borderId="0" xfId="0" applyFont="1" applyFill="1" applyAlignment="1">
      <alignment horizontal="left" vertical="top"/>
    </xf>
    <xf numFmtId="0" fontId="22" fillId="3" borderId="0" xfId="0" applyFont="1" applyFill="1" applyAlignment="1">
      <alignment horizontal="left" wrapText="1"/>
    </xf>
    <xf numFmtId="0" fontId="3" fillId="3" borderId="0" xfId="0" applyFont="1" applyFill="1" applyAlignment="1">
      <alignment horizontal="left" wrapText="1"/>
    </xf>
    <xf numFmtId="0" fontId="20" fillId="2" borderId="0" xfId="0" applyFont="1" applyFill="1" applyAlignment="1">
      <alignment horizontal="left" vertical="top" wrapText="1"/>
    </xf>
    <xf numFmtId="0" fontId="25"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0" xfId="0" applyFont="1" applyFill="1" applyBorder="1" applyAlignment="1">
      <alignment horizontal="left" vertical="center" wrapText="1"/>
    </xf>
    <xf numFmtId="0" fontId="2" fillId="0" borderId="0" xfId="0" applyFont="1" applyAlignment="1">
      <alignment horizontal="left" wrapText="1"/>
    </xf>
    <xf numFmtId="0" fontId="2" fillId="2" borderId="16" xfId="0" applyFont="1" applyFill="1" applyBorder="1" applyAlignment="1">
      <alignment horizontal="left"/>
    </xf>
    <xf numFmtId="0" fontId="2" fillId="2" borderId="2" xfId="0" applyFont="1" applyFill="1" applyBorder="1" applyAlignment="1">
      <alignment horizontal="left"/>
    </xf>
    <xf numFmtId="0" fontId="2" fillId="2" borderId="18" xfId="0" applyFont="1" applyFill="1" applyBorder="1" applyAlignment="1">
      <alignment horizontal="left"/>
    </xf>
    <xf numFmtId="0" fontId="2" fillId="2" borderId="19" xfId="0" applyFont="1" applyFill="1" applyBorder="1" applyAlignment="1">
      <alignment horizontal="left"/>
    </xf>
    <xf numFmtId="0" fontId="3" fillId="6" borderId="0" xfId="0" applyFont="1" applyFill="1" applyAlignment="1">
      <alignment horizontal="left"/>
    </xf>
    <xf numFmtId="0" fontId="6" fillId="0" borderId="0" xfId="2" applyFont="1" applyFill="1" applyAlignment="1">
      <alignment horizontal="left" vertical="center" wrapText="1"/>
    </xf>
    <xf numFmtId="0" fontId="6" fillId="0" borderId="0" xfId="0" applyFont="1" applyFill="1" applyAlignment="1">
      <alignment horizontal="left" vertical="top" wrapText="1"/>
    </xf>
    <xf numFmtId="0" fontId="9" fillId="0" borderId="0" xfId="2" applyFont="1" applyFill="1" applyAlignment="1">
      <alignment horizontal="left" vertical="center" wrapText="1"/>
    </xf>
    <xf numFmtId="0" fontId="6" fillId="0" borderId="0" xfId="0" applyFont="1" applyFill="1" applyAlignment="1">
      <alignment horizontal="left" vertical="center" wrapText="1"/>
    </xf>
    <xf numFmtId="0" fontId="5" fillId="0" borderId="0" xfId="0" applyFont="1" applyFill="1" applyAlignment="1">
      <alignment horizontal="left" vertical="center" wrapText="1"/>
    </xf>
    <xf numFmtId="0" fontId="16" fillId="0" borderId="0" xfId="0" applyFont="1" applyAlignment="1">
      <alignment horizontal="left" vertical="top"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1841597</xdr:colOff>
      <xdr:row>0</xdr:row>
      <xdr:rowOff>156883</xdr:rowOff>
    </xdr:from>
    <xdr:ext cx="4400079" cy="1389529"/>
    <xdr:sp macro="" textlink="">
      <xdr:nvSpPr>
        <xdr:cNvPr id="4" name="3 CuadroTexto">
          <a:extLst>
            <a:ext uri="{FF2B5EF4-FFF2-40B4-BE49-F238E27FC236}">
              <a16:creationId xmlns:a16="http://schemas.microsoft.com/office/drawing/2014/main" id="{00000000-0008-0000-0000-000004000000}"/>
            </a:ext>
          </a:extLst>
        </xdr:cNvPr>
        <xdr:cNvSpPr txBox="1"/>
      </xdr:nvSpPr>
      <xdr:spPr>
        <a:xfrm>
          <a:off x="2771685" y="156883"/>
          <a:ext cx="4400079" cy="13895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        ANEXO: PAUTA DE EVALUACIÓN DE PROYECTOS</a:t>
          </a:r>
          <a:endParaRPr lang="es-CL" b="1"/>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PROTECCIÓN  ESPECIALIZADOS</a:t>
          </a:r>
        </a:p>
        <a:p>
          <a:pPr algn="ctr"/>
          <a:r>
            <a:rPr lang="es-CL" sz="1100" b="1" baseline="0">
              <a:solidFill>
                <a:schemeClr val="tx1"/>
              </a:solidFill>
              <a:effectLst/>
              <a:latin typeface="+mn-lt"/>
              <a:ea typeface="+mn-ea"/>
              <a:cs typeface="+mn-cs"/>
            </a:rPr>
            <a:t>PDE  24 HORAS</a:t>
          </a:r>
          <a:endParaRPr lang="es-CL" sz="1100"/>
        </a:p>
      </xdr:txBody>
    </xdr:sp>
    <xdr:clientData/>
  </xdr:oneCellAnchor>
  <xdr:oneCellAnchor>
    <xdr:from>
      <xdr:col>1</xdr:col>
      <xdr:colOff>2089958</xdr:colOff>
      <xdr:row>149</xdr:row>
      <xdr:rowOff>90054</xdr:rowOff>
    </xdr:from>
    <xdr:ext cx="2381709" cy="200871"/>
    <xdr:sp macro="" textlink="">
      <xdr:nvSpPr>
        <xdr:cNvPr id="8" name="7 CuadroTexto">
          <a:extLst>
            <a:ext uri="{FF2B5EF4-FFF2-40B4-BE49-F238E27FC236}">
              <a16:creationId xmlns:a16="http://schemas.microsoft.com/office/drawing/2014/main" id="{00000000-0008-0000-0000-000008000000}"/>
            </a:ext>
          </a:extLst>
        </xdr:cNvPr>
        <xdr:cNvSpPr txBox="1"/>
      </xdr:nvSpPr>
      <xdr:spPr>
        <a:xfrm>
          <a:off x="2611582" y="37802127"/>
          <a:ext cx="2432538"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2</xdr:col>
      <xdr:colOff>2143298</xdr:colOff>
      <xdr:row>149</xdr:row>
      <xdr:rowOff>90054</xdr:rowOff>
    </xdr:from>
    <xdr:ext cx="2330880" cy="200871"/>
    <xdr:sp macro="" textlink="">
      <xdr:nvSpPr>
        <xdr:cNvPr id="12" name="3 CuadroTexto">
          <a:extLst>
            <a:ext uri="{FF2B5EF4-FFF2-40B4-BE49-F238E27FC236}">
              <a16:creationId xmlns:a16="http://schemas.microsoft.com/office/drawing/2014/main" id="{00000000-0008-0000-0000-00000C000000}"/>
            </a:ext>
          </a:extLst>
        </xdr:cNvPr>
        <xdr:cNvSpPr txBox="1"/>
      </xdr:nvSpPr>
      <xdr:spPr>
        <a:xfrm>
          <a:off x="2905298" y="4372217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twoCellAnchor>
    <xdr:from>
      <xdr:col>1</xdr:col>
      <xdr:colOff>420222</xdr:colOff>
      <xdr:row>0</xdr:row>
      <xdr:rowOff>161366</xdr:rowOff>
    </xdr:from>
    <xdr:to>
      <xdr:col>2</xdr:col>
      <xdr:colOff>1423148</xdr:colOff>
      <xdr:row>6</xdr:row>
      <xdr:rowOff>123265</xdr:rowOff>
    </xdr:to>
    <xdr:pic>
      <xdr:nvPicPr>
        <xdr:cNvPr id="6" name="Imagen 5" descr="color_logo SENAM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3134" y="161366"/>
          <a:ext cx="1720102" cy="9704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143434</xdr:colOff>
      <xdr:row>9</xdr:row>
      <xdr:rowOff>13854</xdr:rowOff>
    </xdr:from>
    <xdr:ext cx="9014421" cy="9531927"/>
    <xdr:sp macro="" textlink="">
      <xdr:nvSpPr>
        <xdr:cNvPr id="7" name="5 CuadroTexto">
          <a:extLst>
            <a:ext uri="{FF2B5EF4-FFF2-40B4-BE49-F238E27FC236}">
              <a16:creationId xmlns:a16="http://schemas.microsoft.com/office/drawing/2014/main" id="{00000000-0008-0000-0000-000004000000}"/>
            </a:ext>
          </a:extLst>
        </xdr:cNvPr>
        <xdr:cNvSpPr txBox="1"/>
      </xdr:nvSpPr>
      <xdr:spPr>
        <a:xfrm>
          <a:off x="351252" y="1385454"/>
          <a:ext cx="9014421" cy="9531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050">
              <a:solidFill>
                <a:schemeClr val="tx1"/>
              </a:solidFill>
              <a:effectLst/>
              <a:latin typeface="+mn-lt"/>
              <a:ea typeface="+mn-ea"/>
              <a:cs typeface="+mn-cs"/>
            </a:rPr>
            <a:t>El presente instrumento tiene como objetivo evaluar la presentación de las propuestas que se entregan al Servicio Nacional de Menores en procesos de licitación, evaluándose dos grandes etapas. Se incluye, además, una sección de evaluación del comportamiento legal y financiero y una ponderación específica para integrar la experiencia anterior (artículo 27, Ley 20.032). </a:t>
          </a:r>
        </a:p>
        <a:p>
          <a:pPr algn="just"/>
          <a:r>
            <a:rPr lang="es-CL" sz="1050">
              <a:solidFill>
                <a:schemeClr val="tx1"/>
              </a:solidFill>
              <a:effectLst/>
              <a:latin typeface="+mn-lt"/>
              <a:ea typeface="+mn-ea"/>
              <a:cs typeface="+mn-cs"/>
            </a:rPr>
            <a:t> </a:t>
          </a:r>
        </a:p>
        <a:p>
          <a:pPr algn="just"/>
          <a:r>
            <a:rPr lang="es-CL" sz="1050">
              <a:solidFill>
                <a:schemeClr val="tx1"/>
              </a:solidFill>
              <a:effectLst/>
              <a:latin typeface="+mn-lt"/>
              <a:ea typeface="+mn-ea"/>
              <a:cs typeface="+mn-cs"/>
            </a:rPr>
            <a:t>La evaluación constará de 2 etapas:</a:t>
          </a:r>
        </a:p>
        <a:p>
          <a:pPr algn="just"/>
          <a:endParaRPr lang="es-CL" sz="1050">
            <a:solidFill>
              <a:schemeClr val="tx1"/>
            </a:solidFill>
            <a:effectLst/>
            <a:latin typeface="+mn-lt"/>
            <a:ea typeface="+mn-ea"/>
            <a:cs typeface="+mn-cs"/>
          </a:endParaRPr>
        </a:p>
        <a:p>
          <a:pPr algn="just"/>
          <a:r>
            <a:rPr lang="es-CL" sz="1050" b="1">
              <a:solidFill>
                <a:schemeClr val="tx1"/>
              </a:solidFill>
              <a:effectLst/>
              <a:latin typeface="+mn-lt"/>
              <a:ea typeface="+mn-ea"/>
              <a:cs typeface="+mn-cs"/>
            </a:rPr>
            <a:t>- Etapa N° 1: </a:t>
          </a:r>
          <a:r>
            <a:rPr lang="es-CL" sz="1050">
              <a:solidFill>
                <a:schemeClr val="tx1"/>
              </a:solidFill>
              <a:effectLst/>
              <a:latin typeface="+mn-lt"/>
              <a:ea typeface="+mn-ea"/>
              <a:cs typeface="+mn-cs"/>
            </a:rPr>
            <a:t>Al momento de iniciar la evaluación de las propuestas presentadas, la Comisión Evaluadora, deberá verificar que cada proyecto, adjunte las dos cartas de compromiso, firmadas por el representante legal de la institución (cuya firma debe ser ante notario público), que se acompañan como anexos de estas bases, las que deberán dar cuenta de lo siguiente: </a:t>
          </a:r>
        </a:p>
        <a:p>
          <a:pPr algn="just"/>
          <a:r>
            <a:rPr lang="es-CL" sz="1050">
              <a:solidFill>
                <a:schemeClr val="tx1"/>
              </a:solidFill>
              <a:effectLst/>
              <a:latin typeface="+mn-lt"/>
              <a:ea typeface="+mn-ea"/>
              <a:cs typeface="+mn-cs"/>
            </a:rPr>
            <a:t>a) </a:t>
          </a:r>
          <a:r>
            <a:rPr lang="es-CL" sz="1050" u="sng">
              <a:solidFill>
                <a:schemeClr val="tx1"/>
              </a:solidFill>
              <a:effectLst/>
              <a:latin typeface="+mn-lt"/>
              <a:ea typeface="+mn-ea"/>
              <a:cs typeface="+mn-cs"/>
            </a:rPr>
            <a:t>Carta de compromiso respecto del Recurso humano: </a:t>
          </a:r>
          <a:r>
            <a:rPr lang="es-CL" sz="1050">
              <a:solidFill>
                <a:schemeClr val="tx1"/>
              </a:solidFill>
              <a:effectLst/>
              <a:latin typeface="+mn-lt"/>
              <a:ea typeface="+mn-ea"/>
              <a:cs typeface="+mn-cs"/>
            </a:rPr>
            <a:t>Por dicho instrumento, se compromete a dar cumplimiento a lo exigido en las Orientaciones Técnicas de cada modalidad licitada, respecto del recurso humano.</a:t>
          </a:r>
        </a:p>
        <a:p>
          <a:pPr algn="just"/>
          <a:r>
            <a:rPr lang="es-CL" sz="1050">
              <a:solidFill>
                <a:schemeClr val="tx1"/>
              </a:solidFill>
              <a:effectLst/>
              <a:latin typeface="+mn-lt"/>
              <a:ea typeface="+mn-ea"/>
              <a:cs typeface="+mn-cs"/>
            </a:rPr>
            <a:t> b) </a:t>
          </a:r>
          <a:r>
            <a:rPr lang="es-CL" sz="1050" u="sng">
              <a:solidFill>
                <a:schemeClr val="tx1"/>
              </a:solidFill>
              <a:effectLst/>
              <a:latin typeface="+mn-lt"/>
              <a:ea typeface="+mn-ea"/>
              <a:cs typeface="+mn-cs"/>
            </a:rPr>
            <a:t>Carta de compromiso respecto de la Infraestructura y equipamiento</a:t>
          </a:r>
          <a:r>
            <a:rPr lang="es-CL" sz="1050">
              <a:solidFill>
                <a:schemeClr val="tx1"/>
              </a:solidFill>
              <a:effectLst/>
              <a:latin typeface="+mn-lt"/>
              <a:ea typeface="+mn-ea"/>
              <a:cs typeface="+mn-cs"/>
            </a:rPr>
            <a:t>: por dicho instrumento se compromete a dar cumplimiento a lo exigido en las Orientaciones Técnicas de cada modalidad licitada, respecto de la infraestructura y equipamiento.</a:t>
          </a:r>
        </a:p>
        <a:p>
          <a:pPr algn="just"/>
          <a:endParaRPr lang="es-CL" sz="1050">
            <a:solidFill>
              <a:schemeClr val="tx1"/>
            </a:solidFill>
            <a:effectLst/>
            <a:latin typeface="+mn-lt"/>
            <a:ea typeface="+mn-ea"/>
            <a:cs typeface="+mn-cs"/>
          </a:endParaRPr>
        </a:p>
        <a:p>
          <a:pPr algn="just"/>
          <a:r>
            <a:rPr lang="es-CL" sz="1050" b="1">
              <a:solidFill>
                <a:schemeClr val="tx1"/>
              </a:solidFill>
              <a:effectLst/>
              <a:latin typeface="+mn-lt"/>
              <a:ea typeface="+mn-ea"/>
              <a:cs typeface="+mn-cs"/>
            </a:rPr>
            <a:t>- Etapa N° 2: Respecto de aquellas propuestas que hayan acompañado las dos cartas de compromiso ya enunciadas, se continuará con su evaluación técnica. </a:t>
          </a:r>
          <a:r>
            <a:rPr lang="es-CL" sz="1050" b="1" u="sng">
              <a:solidFill>
                <a:schemeClr val="tx1"/>
              </a:solidFill>
              <a:effectLst/>
              <a:latin typeface="+mn-lt"/>
              <a:ea typeface="+mn-ea"/>
              <a:cs typeface="+mn-cs"/>
            </a:rPr>
            <a:t>Las propuestas que no adjunten las dos cartas de compromiso, serán declaradas inadmisibles técnicamente, por no cumplir con los requisitos de las bases y no se continuará con su evaluación técnica.</a:t>
          </a:r>
          <a:r>
            <a:rPr lang="es-CL" sz="1050" b="1">
              <a:solidFill>
                <a:schemeClr val="tx1"/>
              </a:solidFill>
              <a:effectLst/>
              <a:latin typeface="+mn-lt"/>
              <a:ea typeface="+mn-ea"/>
              <a:cs typeface="+mn-cs"/>
            </a:rPr>
            <a:t> </a:t>
          </a:r>
          <a:endParaRPr lang="es-CL" sz="1050">
            <a:solidFill>
              <a:schemeClr val="tx1"/>
            </a:solidFill>
            <a:effectLst/>
            <a:latin typeface="+mn-lt"/>
            <a:ea typeface="+mn-ea"/>
            <a:cs typeface="+mn-cs"/>
          </a:endParaRPr>
        </a:p>
        <a:p>
          <a:pPr algn="just"/>
          <a:r>
            <a:rPr lang="es-CL" sz="1050">
              <a:solidFill>
                <a:schemeClr val="tx1"/>
              </a:solidFill>
              <a:effectLst/>
              <a:latin typeface="+mn-lt"/>
              <a:ea typeface="+mn-ea"/>
              <a:cs typeface="+mn-cs"/>
            </a:rPr>
            <a:t>El punto 1 corresponde a "Datos generales". En éste, el/la evaluador/a debe completar la información relativa al concurso y al proyecto.</a:t>
          </a:r>
        </a:p>
        <a:p>
          <a:pPr algn="just"/>
          <a:endParaRPr lang="es-CL" sz="1050">
            <a:solidFill>
              <a:schemeClr val="tx1"/>
            </a:solidFill>
            <a:effectLst/>
            <a:latin typeface="+mn-lt"/>
            <a:ea typeface="+mn-ea"/>
            <a:cs typeface="+mn-cs"/>
          </a:endParaRPr>
        </a:p>
        <a:p>
          <a:pPr algn="just"/>
          <a:r>
            <a:rPr lang="es-CL" sz="1050">
              <a:solidFill>
                <a:schemeClr val="tx1"/>
              </a:solidFill>
              <a:effectLst/>
              <a:latin typeface="+mn-lt"/>
              <a:ea typeface="+mn-ea"/>
              <a:cs typeface="+mn-cs"/>
            </a:rPr>
            <a:t>El punto 2 contiene el cumplimiento de la Etapa N°1 de la evaluación, que da cuenta de la presentación de las cartas de compromiso respecto al cumplimiento o no de las exigencias relativas a </a:t>
          </a:r>
          <a:r>
            <a:rPr lang="es-CL" sz="1050" u="sng">
              <a:solidFill>
                <a:schemeClr val="tx1"/>
              </a:solidFill>
              <a:effectLst/>
              <a:latin typeface="+mn-lt"/>
              <a:ea typeface="+mn-ea"/>
              <a:cs typeface="+mn-cs"/>
            </a:rPr>
            <a:t>"Infraestructura y Equipamiento"</a:t>
          </a:r>
          <a:r>
            <a:rPr lang="es-CL" sz="1050">
              <a:solidFill>
                <a:schemeClr val="tx1"/>
              </a:solidFill>
              <a:effectLst/>
              <a:latin typeface="+mn-lt"/>
              <a:ea typeface="+mn-ea"/>
              <a:cs typeface="+mn-cs"/>
            </a:rPr>
            <a:t> y a "Recursos Humanos".</a:t>
          </a:r>
        </a:p>
        <a:p>
          <a:pPr algn="just"/>
          <a:endParaRPr lang="es-CL" sz="1050">
            <a:solidFill>
              <a:schemeClr val="tx1"/>
            </a:solidFill>
            <a:effectLst/>
            <a:latin typeface="+mn-lt"/>
            <a:ea typeface="+mn-ea"/>
            <a:cs typeface="+mn-cs"/>
          </a:endParaRPr>
        </a:p>
        <a:p>
          <a:r>
            <a:rPr lang="es-CL" sz="1050">
              <a:solidFill>
                <a:schemeClr val="tx1"/>
              </a:solidFill>
              <a:effectLst/>
              <a:latin typeface="+mn-lt"/>
              <a:ea typeface="+mn-ea"/>
              <a:cs typeface="+mn-cs"/>
            </a:rPr>
            <a:t>El punto 3 corresponde a la Etapa N° 2 de la evaluación de las propuestas, que se compone de cuatro criterios:</a:t>
          </a:r>
          <a:endParaRPr lang="es-CL" sz="1050">
            <a:effectLst/>
          </a:endParaRPr>
        </a:p>
        <a:p>
          <a:r>
            <a:rPr lang="es-CL" sz="1050">
              <a:solidFill>
                <a:schemeClr val="tx1"/>
              </a:solidFill>
              <a:effectLst/>
              <a:latin typeface="+mn-lt"/>
              <a:ea typeface="+mn-ea"/>
              <a:cs typeface="+mn-cs"/>
            </a:rPr>
            <a:t>3.1: Planteamiento del problema y sujeto de atención </a:t>
          </a:r>
          <a:endParaRPr lang="es-CL" sz="1050">
            <a:effectLst/>
          </a:endParaRPr>
        </a:p>
        <a:p>
          <a:r>
            <a:rPr lang="es-CL" sz="1050">
              <a:solidFill>
                <a:schemeClr val="tx1"/>
              </a:solidFill>
              <a:effectLst/>
              <a:latin typeface="+mn-lt"/>
              <a:ea typeface="+mn-ea"/>
              <a:cs typeface="+mn-cs"/>
            </a:rPr>
            <a:t>3.2: Matriz lógica</a:t>
          </a:r>
          <a:r>
            <a:rPr lang="es-CL" sz="1050" baseline="0">
              <a:solidFill>
                <a:schemeClr val="tx1"/>
              </a:solidFill>
              <a:effectLst/>
              <a:latin typeface="+mn-lt"/>
              <a:ea typeface="+mn-ea"/>
              <a:cs typeface="+mn-cs"/>
            </a:rPr>
            <a:t> y Plan de Autoevaluación</a:t>
          </a:r>
          <a:endParaRPr lang="es-CL" sz="1050">
            <a:effectLst/>
          </a:endParaRPr>
        </a:p>
        <a:p>
          <a:r>
            <a:rPr lang="es-CL" sz="1050">
              <a:solidFill>
                <a:schemeClr val="tx1"/>
              </a:solidFill>
              <a:effectLst/>
              <a:latin typeface="+mn-lt"/>
              <a:ea typeface="+mn-ea"/>
              <a:cs typeface="+mn-cs"/>
            </a:rPr>
            <a:t>3.3: Diseño de la intervención, metodología y estrategia </a:t>
          </a:r>
          <a:endParaRPr lang="es-CL" sz="1050">
            <a:effectLst/>
          </a:endParaRPr>
        </a:p>
        <a:p>
          <a:r>
            <a:rPr lang="es-CL" sz="1050">
              <a:solidFill>
                <a:schemeClr val="tx1"/>
              </a:solidFill>
              <a:effectLst/>
              <a:latin typeface="+mn-lt"/>
              <a:ea typeface="+mn-ea"/>
              <a:cs typeface="+mn-cs"/>
            </a:rPr>
            <a:t>3.4: Gestión de Personas</a:t>
          </a:r>
          <a:endParaRPr lang="es-CL" sz="1050">
            <a:effectLst/>
          </a:endParaRPr>
        </a:p>
        <a:p>
          <a:pPr algn="just"/>
          <a:endParaRPr lang="es-CL" sz="1050">
            <a:solidFill>
              <a:schemeClr val="tx1"/>
            </a:solidFill>
            <a:effectLst/>
            <a:latin typeface="+mn-lt"/>
            <a:ea typeface="+mn-ea"/>
            <a:cs typeface="+mn-cs"/>
          </a:endParaRPr>
        </a:p>
        <a:p>
          <a:pPr algn="just"/>
          <a:r>
            <a:rPr lang="es-CL" sz="1050">
              <a:solidFill>
                <a:schemeClr val="tx1"/>
              </a:solidFill>
              <a:effectLst/>
              <a:latin typeface="+mn-lt"/>
              <a:ea typeface="+mn-ea"/>
              <a:cs typeface="+mn-cs"/>
            </a:rPr>
            <a:t>Aquí, el/la evaluador/a debe calificar cada uno de los criterios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05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endParaRPr lang="es-CL" sz="1050">
            <a:solidFill>
              <a:schemeClr val="tx1"/>
            </a:solidFill>
            <a:effectLst/>
            <a:latin typeface="+mn-lt"/>
            <a:ea typeface="+mn-ea"/>
            <a:cs typeface="+mn-cs"/>
          </a:endParaRPr>
        </a:p>
        <a:p>
          <a:pPr algn="just"/>
          <a:r>
            <a:rPr lang="es-CL" sz="1050">
              <a:solidFill>
                <a:schemeClr val="tx1"/>
              </a:solidFill>
              <a:effectLst/>
              <a:latin typeface="+mn-lt"/>
              <a:ea typeface="+mn-ea"/>
              <a:cs typeface="+mn-cs"/>
            </a:rPr>
            <a:t>En el punto 3.5. "Resumen de puntajes de la evaluación técnica de la propuesta", se presenta una tabla que muestra los puntajes obtenidos en cada criterio y dimensión, calculando automáticamente el puntaje final obtenido en la evaluación de la propuesta. La escala de asignación de puntajes para cada uno de los descriptores es de 1 a 4 .</a:t>
          </a:r>
        </a:p>
        <a:p>
          <a:pPr algn="just"/>
          <a:endParaRPr lang="es-CL" sz="1050">
            <a:solidFill>
              <a:schemeClr val="tx1"/>
            </a:solidFill>
            <a:effectLst/>
            <a:latin typeface="+mn-lt"/>
            <a:ea typeface="+mn-ea"/>
            <a:cs typeface="+mn-cs"/>
          </a:endParaRPr>
        </a:p>
        <a:p>
          <a:pPr algn="just"/>
          <a:r>
            <a:rPr lang="es-CL" sz="1050">
              <a:solidFill>
                <a:schemeClr val="tx1"/>
              </a:solidFill>
              <a:effectLst/>
              <a:latin typeface="+mn-lt"/>
              <a:ea typeface="+mn-ea"/>
              <a:cs typeface="+mn-cs"/>
            </a:rPr>
            <a:t>El punto 4 corresponde a "Evaluación del comportamiento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a:t>
          </a:r>
          <a:r>
            <a:rPr lang="es-CL" sz="1050" b="1">
              <a:solidFill>
                <a:schemeClr val="tx1"/>
              </a:solidFill>
              <a:effectLst/>
              <a:latin typeface="+mn-lt"/>
              <a:ea typeface="+mn-ea"/>
              <a:cs typeface="+mn-cs"/>
            </a:rPr>
            <a:t>En caso de que la propuesta corresponda a un Organismo Colaborador sin experiencia, debe asignar también puntaje 4.</a:t>
          </a:r>
        </a:p>
        <a:p>
          <a:pPr algn="just"/>
          <a:endParaRPr lang="es-CL" sz="1050">
            <a:solidFill>
              <a:schemeClr val="tx1"/>
            </a:solidFill>
            <a:effectLst/>
            <a:latin typeface="+mn-lt"/>
            <a:ea typeface="+mn-ea"/>
            <a:cs typeface="+mn-cs"/>
          </a:endParaRPr>
        </a:p>
        <a:p>
          <a:pPr algn="just"/>
          <a:r>
            <a:rPr lang="es-CL" sz="1050">
              <a:solidFill>
                <a:schemeClr val="tx1"/>
              </a:solidFill>
              <a:effectLst/>
              <a:latin typeface="+mn-lt"/>
              <a:ea typeface="+mn-ea"/>
              <a:cs typeface="+mn-cs"/>
            </a:rPr>
            <a:t>El punto 5 corresponde a "Evaluación de la experiencia anterior". Aquí, el/la evaluador/a debe incorporar el puntaje de la última evaluación de desempeño anual del periodo convenido.,</a:t>
          </a:r>
          <a:r>
            <a:rPr lang="es-CL" sz="1050" baseline="0">
              <a:solidFill>
                <a:schemeClr val="tx1"/>
              </a:solidFill>
              <a:effectLst/>
              <a:latin typeface="+mn-lt"/>
              <a:ea typeface="+mn-ea"/>
              <a:cs typeface="+mn-cs"/>
            </a:rPr>
            <a:t> referido al proyecto que se encuentra en ejecución y está siendo concursado. </a:t>
          </a:r>
          <a:r>
            <a:rPr lang="es-CL" sz="1050">
              <a:solidFill>
                <a:schemeClr val="tx1"/>
              </a:solidFill>
              <a:effectLst/>
              <a:latin typeface="+mn-lt"/>
              <a:ea typeface="+mn-ea"/>
              <a:cs typeface="+mn-cs"/>
            </a:rPr>
            <a:t>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a:t>
          </a:r>
          <a:endParaRPr lang="es-CL" sz="1050">
            <a:effectLst/>
          </a:endParaRPr>
        </a:p>
        <a:p>
          <a:pPr algn="just"/>
          <a:endParaRPr lang="es-CL" sz="1050">
            <a:solidFill>
              <a:schemeClr val="tx1"/>
            </a:solidFill>
            <a:effectLst/>
            <a:latin typeface="+mn-lt"/>
            <a:ea typeface="+mn-ea"/>
            <a:cs typeface="+mn-cs"/>
          </a:endParaRPr>
        </a:p>
        <a:p>
          <a:pPr algn="just"/>
          <a:r>
            <a:rPr lang="es-CL" sz="1050">
              <a:solidFill>
                <a:schemeClr val="tx1"/>
              </a:solidFill>
              <a:effectLst/>
              <a:latin typeface="+mn-lt"/>
              <a:ea typeface="+mn-ea"/>
              <a:cs typeface="+mn-cs"/>
            </a:rPr>
            <a:t>El punto 6 muestra el "Puntaje final y Categoría", en donde se calcula automáticamente la puntuación final obtenida por la propuesta y la determinación de su adjudicabilidad. </a:t>
          </a:r>
          <a:r>
            <a:rPr lang="es-CL" sz="1050" b="1">
              <a:solidFill>
                <a:schemeClr val="tx1"/>
              </a:solidFill>
              <a:effectLst/>
              <a:latin typeface="+mn-lt"/>
              <a:ea typeface="+mn-ea"/>
              <a:cs typeface="+mn-cs"/>
            </a:rPr>
            <a:t>El puntaje máximo ponderado es de 3,900, y sólo serán adjudicables los proyectos que tengan un puntaje ponderado total igual o superior a 2,900</a:t>
          </a:r>
          <a:r>
            <a:rPr lang="es-CL" sz="105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endParaRPr lang="es-CL" sz="1050">
            <a:solidFill>
              <a:schemeClr val="tx1"/>
            </a:solidFill>
            <a:effectLst/>
            <a:latin typeface="+mn-lt"/>
            <a:ea typeface="+mn-ea"/>
            <a:cs typeface="+mn-cs"/>
          </a:endParaRPr>
        </a:p>
        <a:p>
          <a:pPr algn="just"/>
          <a:r>
            <a:rPr lang="es-CL" sz="105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r>
            <a:rPr lang="es-CL" sz="105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228600</xdr:colOff>
      <xdr:row>0</xdr:row>
      <xdr:rowOff>0</xdr:rowOff>
    </xdr:from>
    <xdr:to>
      <xdr:col>5</xdr:col>
      <xdr:colOff>2152650</xdr:colOff>
      <xdr:row>8</xdr:row>
      <xdr:rowOff>359833</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228600" y="0"/>
          <a:ext cx="14497050"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TRANSVERSALES A LAS MODALIDADES </a:t>
          </a:r>
          <a:endParaRPr lang="es-ES_tradnl" sz="1100">
            <a:solidFill>
              <a:schemeClr val="dk1"/>
            </a:solidFill>
            <a:effectLst/>
            <a:latin typeface="+mn-lt"/>
            <a:ea typeface="+mn-ea"/>
            <a:cs typeface="+mn-cs"/>
          </a:endParaRP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J162"/>
  <sheetViews>
    <sheetView showGridLines="0" tabSelected="1" view="pageBreakPreview" topLeftCell="A69" zoomScale="85" zoomScaleNormal="85" zoomScaleSheetLayoutView="85" workbookViewId="0">
      <selection activeCell="K71" sqref="K71"/>
    </sheetView>
  </sheetViews>
  <sheetFormatPr baseColWidth="10" defaultColWidth="11.42578125" defaultRowHeight="12" x14ac:dyDescent="0.2"/>
  <cols>
    <col min="1" max="1" width="3.140625" style="72" customWidth="1"/>
    <col min="2" max="2" width="10.7109375" style="1" customWidth="1"/>
    <col min="3" max="3" width="68.140625" style="1" customWidth="1"/>
    <col min="4" max="4" width="14" style="1" customWidth="1"/>
    <col min="5" max="5" width="9.5703125" style="1" customWidth="1"/>
    <col min="6" max="6" width="11" style="1" customWidth="1"/>
    <col min="7" max="7" width="14" style="1" hidden="1" customWidth="1"/>
    <col min="8" max="8" width="11.42578125" style="1"/>
    <col min="9" max="9" width="0" style="1" hidden="1" customWidth="1"/>
    <col min="10" max="16384" width="11.42578125" style="1"/>
  </cols>
  <sheetData>
    <row r="1" spans="2:5" x14ac:dyDescent="0.2">
      <c r="B1" s="2"/>
      <c r="C1" s="2"/>
      <c r="D1" s="2"/>
      <c r="E1" s="2"/>
    </row>
    <row r="2" spans="2:5" x14ac:dyDescent="0.2">
      <c r="B2" s="2"/>
      <c r="C2" s="2"/>
      <c r="D2" s="2"/>
      <c r="E2" s="2"/>
    </row>
    <row r="3" spans="2:5" x14ac:dyDescent="0.2">
      <c r="B3" s="2"/>
      <c r="C3" s="2"/>
      <c r="D3" s="2"/>
      <c r="E3" s="2"/>
    </row>
    <row r="4" spans="2:5" x14ac:dyDescent="0.2">
      <c r="B4" s="2"/>
      <c r="D4" s="2"/>
      <c r="E4" s="2"/>
    </row>
    <row r="5" spans="2:5" hidden="1" x14ac:dyDescent="0.2">
      <c r="B5" s="2"/>
      <c r="C5" s="2"/>
      <c r="D5" s="2"/>
      <c r="E5" s="2"/>
    </row>
    <row r="6" spans="2:5" x14ac:dyDescent="0.2">
      <c r="B6" s="2"/>
      <c r="C6" s="2"/>
      <c r="D6" s="2"/>
      <c r="E6" s="2"/>
    </row>
    <row r="7" spans="2:5" x14ac:dyDescent="0.2">
      <c r="B7" s="2"/>
      <c r="C7" s="2"/>
      <c r="D7" s="2"/>
      <c r="E7" s="2"/>
    </row>
    <row r="8" spans="2:5" x14ac:dyDescent="0.2">
      <c r="B8" s="2"/>
      <c r="C8" s="2"/>
      <c r="D8" s="2"/>
      <c r="E8" s="2"/>
    </row>
    <row r="9" spans="2:5" x14ac:dyDescent="0.2">
      <c r="B9" s="2"/>
      <c r="C9" s="2"/>
      <c r="D9" s="2"/>
      <c r="E9" s="2"/>
    </row>
    <row r="10" spans="2:5" x14ac:dyDescent="0.2">
      <c r="B10" s="2"/>
      <c r="C10" s="2"/>
      <c r="D10" s="2"/>
      <c r="E10" s="2"/>
    </row>
    <row r="11" spans="2:5" x14ac:dyDescent="0.2">
      <c r="B11" s="2"/>
      <c r="C11" s="2"/>
      <c r="D11" s="2"/>
      <c r="E11" s="2"/>
    </row>
    <row r="12" spans="2:5" x14ac:dyDescent="0.2">
      <c r="B12" s="2"/>
      <c r="C12" s="2"/>
      <c r="D12" s="2"/>
      <c r="E12" s="2"/>
    </row>
    <row r="13" spans="2:5" x14ac:dyDescent="0.2">
      <c r="B13" s="2"/>
      <c r="C13" s="2"/>
      <c r="D13" s="2"/>
      <c r="E13" s="2"/>
    </row>
    <row r="14" spans="2:5" x14ac:dyDescent="0.2">
      <c r="B14" s="2"/>
      <c r="C14" s="2"/>
      <c r="D14" s="2"/>
      <c r="E14" s="2"/>
    </row>
    <row r="15" spans="2:5" x14ac:dyDescent="0.2">
      <c r="B15" s="2"/>
      <c r="C15" s="2"/>
      <c r="D15" s="2"/>
      <c r="E15" s="2"/>
    </row>
    <row r="16" spans="2:5" x14ac:dyDescent="0.2">
      <c r="B16" s="2"/>
      <c r="C16" s="2"/>
      <c r="D16" s="2"/>
      <c r="E16" s="2"/>
    </row>
    <row r="17" spans="2:5" x14ac:dyDescent="0.2">
      <c r="B17" s="2"/>
      <c r="C17" s="2"/>
      <c r="D17" s="2"/>
      <c r="E17" s="2"/>
    </row>
    <row r="18" spans="2:5" x14ac:dyDescent="0.2">
      <c r="B18" s="2"/>
      <c r="C18" s="2"/>
      <c r="D18" s="2"/>
      <c r="E18" s="2"/>
    </row>
    <row r="19" spans="2:5" x14ac:dyDescent="0.2">
      <c r="B19" s="2"/>
      <c r="C19" s="2"/>
      <c r="D19" s="2"/>
      <c r="E19" s="2"/>
    </row>
    <row r="20" spans="2:5" x14ac:dyDescent="0.2">
      <c r="B20" s="2"/>
      <c r="C20" s="2"/>
      <c r="D20" s="2"/>
      <c r="E20" s="2"/>
    </row>
    <row r="21" spans="2:5" x14ac:dyDescent="0.2">
      <c r="B21" s="2"/>
      <c r="C21" s="2"/>
      <c r="D21" s="2"/>
      <c r="E21" s="2"/>
    </row>
    <row r="22" spans="2:5" x14ac:dyDescent="0.2">
      <c r="B22" s="2"/>
      <c r="C22" s="2"/>
      <c r="D22" s="2"/>
      <c r="E22" s="2"/>
    </row>
    <row r="23" spans="2:5" x14ac:dyDescent="0.2">
      <c r="B23" s="2"/>
      <c r="C23" s="2"/>
      <c r="D23" s="2"/>
      <c r="E23" s="2"/>
    </row>
    <row r="24" spans="2:5" x14ac:dyDescent="0.2">
      <c r="B24" s="2"/>
      <c r="C24" s="2"/>
      <c r="D24" s="2"/>
      <c r="E24" s="2"/>
    </row>
    <row r="25" spans="2:5" x14ac:dyDescent="0.2">
      <c r="B25" s="2"/>
      <c r="C25" s="2"/>
      <c r="D25" s="2"/>
      <c r="E25" s="2"/>
    </row>
    <row r="26" spans="2:5" x14ac:dyDescent="0.2">
      <c r="B26" s="2"/>
      <c r="C26" s="2"/>
      <c r="D26" s="2"/>
      <c r="E26" s="2"/>
    </row>
    <row r="27" spans="2:5" x14ac:dyDescent="0.2">
      <c r="B27" s="2"/>
      <c r="C27" s="2"/>
      <c r="D27" s="2"/>
      <c r="E27" s="2"/>
    </row>
    <row r="28" spans="2:5" x14ac:dyDescent="0.2">
      <c r="B28" s="2"/>
      <c r="C28" s="2"/>
      <c r="D28" s="2"/>
      <c r="E28" s="2"/>
    </row>
    <row r="29" spans="2:5" x14ac:dyDescent="0.2">
      <c r="B29" s="2"/>
      <c r="C29" s="2"/>
      <c r="D29" s="2"/>
      <c r="E29" s="2"/>
    </row>
    <row r="30" spans="2:5" x14ac:dyDescent="0.2">
      <c r="B30" s="2"/>
      <c r="C30" s="2"/>
      <c r="D30" s="2"/>
      <c r="E30" s="2"/>
    </row>
    <row r="31" spans="2:5" x14ac:dyDescent="0.2">
      <c r="B31" s="2"/>
      <c r="C31" s="2"/>
      <c r="D31" s="2"/>
      <c r="E31" s="2"/>
    </row>
    <row r="32" spans="2:5" x14ac:dyDescent="0.2">
      <c r="B32" s="2"/>
      <c r="C32" s="2"/>
      <c r="D32" s="2"/>
      <c r="E32" s="2"/>
    </row>
    <row r="33" spans="2:7" x14ac:dyDescent="0.2">
      <c r="B33" s="2"/>
      <c r="C33" s="2"/>
      <c r="D33" s="2"/>
      <c r="E33" s="2"/>
    </row>
    <row r="34" spans="2:7" x14ac:dyDescent="0.2">
      <c r="B34" s="2"/>
      <c r="C34" s="2"/>
      <c r="D34" s="2"/>
      <c r="E34" s="2"/>
    </row>
    <row r="35" spans="2:7" x14ac:dyDescent="0.2">
      <c r="B35" s="2"/>
      <c r="C35" s="2"/>
      <c r="D35" s="2"/>
      <c r="E35" s="2"/>
    </row>
    <row r="36" spans="2:7" x14ac:dyDescent="0.2">
      <c r="B36" s="2"/>
      <c r="C36" s="2"/>
      <c r="D36" s="2"/>
      <c r="E36" s="2"/>
    </row>
    <row r="37" spans="2:7" x14ac:dyDescent="0.2">
      <c r="B37" s="2"/>
      <c r="C37" s="2"/>
      <c r="D37" s="2"/>
      <c r="E37" s="2"/>
    </row>
    <row r="38" spans="2:7" x14ac:dyDescent="0.2">
      <c r="B38" s="2"/>
      <c r="C38" s="2"/>
      <c r="D38" s="2"/>
      <c r="E38" s="2"/>
    </row>
    <row r="39" spans="2:7" x14ac:dyDescent="0.2">
      <c r="B39" s="2"/>
      <c r="C39" s="2"/>
      <c r="D39" s="2"/>
      <c r="E39" s="2"/>
    </row>
    <row r="40" spans="2:7" x14ac:dyDescent="0.2">
      <c r="B40" s="2"/>
      <c r="C40" s="2"/>
      <c r="D40" s="2"/>
      <c r="E40" s="2"/>
    </row>
    <row r="41" spans="2:7" x14ac:dyDescent="0.2">
      <c r="B41" s="2"/>
      <c r="C41" s="2"/>
      <c r="D41" s="2"/>
      <c r="E41" s="2"/>
    </row>
    <row r="42" spans="2:7" x14ac:dyDescent="0.2">
      <c r="B42" s="2"/>
      <c r="C42" s="2"/>
      <c r="D42" s="2"/>
      <c r="E42" s="2"/>
    </row>
    <row r="43" spans="2:7" x14ac:dyDescent="0.2">
      <c r="B43" s="2"/>
      <c r="C43" s="2"/>
      <c r="D43" s="2"/>
      <c r="E43" s="2"/>
    </row>
    <row r="44" spans="2:7" ht="60.75" customHeight="1" x14ac:dyDescent="0.2">
      <c r="B44" s="2"/>
      <c r="C44" s="2"/>
      <c r="D44" s="2"/>
      <c r="E44" s="2"/>
    </row>
    <row r="45" spans="2:7" ht="302.45" customHeight="1" x14ac:dyDescent="0.2">
      <c r="B45" s="2"/>
      <c r="C45" s="2"/>
      <c r="D45" s="2"/>
      <c r="E45" s="2"/>
    </row>
    <row r="46" spans="2:7" x14ac:dyDescent="0.2">
      <c r="B46" s="64" t="s">
        <v>31</v>
      </c>
      <c r="C46" s="65"/>
      <c r="D46" s="65"/>
      <c r="E46" s="65"/>
    </row>
    <row r="47" spans="2:7" x14ac:dyDescent="0.2">
      <c r="B47" s="2"/>
      <c r="C47" s="2"/>
      <c r="D47" s="2"/>
      <c r="E47" s="2"/>
    </row>
    <row r="48" spans="2:7" x14ac:dyDescent="0.2">
      <c r="C48" s="66" t="s">
        <v>53</v>
      </c>
      <c r="D48" s="172"/>
      <c r="E48" s="172"/>
      <c r="G48" s="67"/>
    </row>
    <row r="49" spans="1:7" x14ac:dyDescent="0.2">
      <c r="C49" s="68" t="s">
        <v>54</v>
      </c>
      <c r="D49" s="172"/>
      <c r="E49" s="172"/>
      <c r="G49" s="67"/>
    </row>
    <row r="50" spans="1:7" x14ac:dyDescent="0.2">
      <c r="C50" s="69" t="s">
        <v>55</v>
      </c>
      <c r="D50" s="172"/>
      <c r="E50" s="172"/>
      <c r="G50" s="70"/>
    </row>
    <row r="51" spans="1:7" x14ac:dyDescent="0.2">
      <c r="C51" s="66" t="s">
        <v>56</v>
      </c>
      <c r="D51" s="172"/>
      <c r="E51" s="172"/>
      <c r="G51" s="67"/>
    </row>
    <row r="52" spans="1:7" ht="14.65" customHeight="1" x14ac:dyDescent="0.2">
      <c r="C52" s="66" t="s">
        <v>57</v>
      </c>
      <c r="D52" s="172"/>
      <c r="E52" s="172"/>
      <c r="G52" s="70"/>
    </row>
    <row r="53" spans="1:7" x14ac:dyDescent="0.2">
      <c r="C53" s="69" t="s">
        <v>58</v>
      </c>
      <c r="D53" s="172"/>
      <c r="E53" s="172"/>
      <c r="G53" s="67"/>
    </row>
    <row r="54" spans="1:7" x14ac:dyDescent="0.2">
      <c r="C54" s="66" t="s">
        <v>59</v>
      </c>
      <c r="D54" s="172"/>
      <c r="E54" s="172"/>
      <c r="G54" s="67"/>
    </row>
    <row r="55" spans="1:7" x14ac:dyDescent="0.2">
      <c r="C55" s="69" t="s">
        <v>60</v>
      </c>
      <c r="D55" s="172"/>
      <c r="E55" s="172"/>
      <c r="G55" s="67"/>
    </row>
    <row r="56" spans="1:7" x14ac:dyDescent="0.2">
      <c r="B56" s="2"/>
      <c r="C56" s="71"/>
      <c r="D56" s="71"/>
      <c r="E56" s="71"/>
      <c r="G56" s="67"/>
    </row>
    <row r="57" spans="1:7" x14ac:dyDescent="0.2">
      <c r="B57" s="62" t="s">
        <v>228</v>
      </c>
      <c r="C57" s="63"/>
      <c r="D57" s="63"/>
      <c r="E57" s="63"/>
      <c r="F57" s="63"/>
      <c r="G57" s="67"/>
    </row>
    <row r="58" spans="1:7" ht="12.75" thickBot="1" x14ac:dyDescent="0.25">
      <c r="B58" s="2"/>
      <c r="C58" s="2"/>
      <c r="D58" s="2"/>
      <c r="E58" s="2"/>
      <c r="G58" s="67"/>
    </row>
    <row r="59" spans="1:7" x14ac:dyDescent="0.2">
      <c r="B59" s="72" t="s">
        <v>61</v>
      </c>
      <c r="C59" s="202" t="s">
        <v>225</v>
      </c>
      <c r="D59" s="203"/>
      <c r="E59" s="73"/>
      <c r="G59" s="67"/>
    </row>
    <row r="60" spans="1:7" s="3" customFormat="1" x14ac:dyDescent="0.2">
      <c r="A60" s="166"/>
      <c r="B60" s="72" t="s">
        <v>62</v>
      </c>
      <c r="C60" s="212" t="s">
        <v>226</v>
      </c>
      <c r="D60" s="213"/>
      <c r="E60" s="74"/>
      <c r="F60" s="2"/>
    </row>
    <row r="61" spans="1:7" ht="12.75" thickBot="1" x14ac:dyDescent="0.25">
      <c r="C61" s="214" t="s">
        <v>227</v>
      </c>
      <c r="D61" s="215"/>
      <c r="E61" s="75"/>
      <c r="F61" s="2"/>
    </row>
    <row r="62" spans="1:7" x14ac:dyDescent="0.2">
      <c r="C62" s="76"/>
      <c r="D62" s="76"/>
      <c r="E62" s="2"/>
      <c r="F62" s="2"/>
    </row>
    <row r="63" spans="1:7" x14ac:dyDescent="0.2">
      <c r="B63" s="216" t="s">
        <v>63</v>
      </c>
      <c r="C63" s="216"/>
      <c r="D63" s="216"/>
      <c r="E63" s="216"/>
      <c r="F63" s="216"/>
    </row>
    <row r="64" spans="1:7" x14ac:dyDescent="0.2">
      <c r="B64" s="2"/>
      <c r="C64" s="2"/>
      <c r="D64" s="2"/>
      <c r="E64" s="2"/>
      <c r="F64" s="2"/>
    </row>
    <row r="65" spans="1:6" s="4" customFormat="1" x14ac:dyDescent="0.2">
      <c r="A65" s="167"/>
      <c r="B65" s="77" t="s">
        <v>64</v>
      </c>
      <c r="C65" s="78" t="s">
        <v>24</v>
      </c>
      <c r="D65" s="79"/>
      <c r="E65" s="79"/>
      <c r="F65" s="79"/>
    </row>
    <row r="66" spans="1:6" s="4" customFormat="1" ht="72.75" customHeight="1" x14ac:dyDescent="0.2">
      <c r="A66" s="167"/>
      <c r="B66" s="80"/>
      <c r="C66" s="81" t="s">
        <v>10</v>
      </c>
      <c r="D66" s="81" t="s">
        <v>20</v>
      </c>
      <c r="E66" s="81" t="s">
        <v>21</v>
      </c>
      <c r="F66" s="81" t="s">
        <v>22</v>
      </c>
    </row>
    <row r="67" spans="1:6" ht="36" x14ac:dyDescent="0.2">
      <c r="B67" s="82" t="s">
        <v>1</v>
      </c>
      <c r="C67" s="85" t="s">
        <v>236</v>
      </c>
      <c r="D67" s="83">
        <v>0.15</v>
      </c>
      <c r="E67" s="82"/>
      <c r="F67" s="84">
        <f t="shared" ref="F67:F72" si="0">D67*E67</f>
        <v>0</v>
      </c>
    </row>
    <row r="68" spans="1:6" ht="36" x14ac:dyDescent="0.2">
      <c r="B68" s="82" t="s">
        <v>0</v>
      </c>
      <c r="C68" s="85" t="s">
        <v>237</v>
      </c>
      <c r="D68" s="83">
        <v>0.15</v>
      </c>
      <c r="E68" s="82"/>
      <c r="F68" s="84">
        <f t="shared" si="0"/>
        <v>0</v>
      </c>
    </row>
    <row r="69" spans="1:6" ht="24" x14ac:dyDescent="0.2">
      <c r="B69" s="82" t="s">
        <v>2</v>
      </c>
      <c r="C69" s="85" t="s">
        <v>6</v>
      </c>
      <c r="D69" s="83">
        <v>0.15</v>
      </c>
      <c r="E69" s="82"/>
      <c r="F69" s="84">
        <f t="shared" si="0"/>
        <v>0</v>
      </c>
    </row>
    <row r="70" spans="1:6" ht="36" x14ac:dyDescent="0.2">
      <c r="B70" s="82" t="s">
        <v>3</v>
      </c>
      <c r="C70" s="85" t="s">
        <v>199</v>
      </c>
      <c r="D70" s="83">
        <v>0.2</v>
      </c>
      <c r="E70" s="82"/>
      <c r="F70" s="84">
        <f t="shared" si="0"/>
        <v>0</v>
      </c>
    </row>
    <row r="71" spans="1:6" ht="36" x14ac:dyDescent="0.2">
      <c r="B71" s="82" t="s">
        <v>4</v>
      </c>
      <c r="C71" s="86" t="s">
        <v>200</v>
      </c>
      <c r="D71" s="83">
        <v>0.2</v>
      </c>
      <c r="E71" s="82"/>
      <c r="F71" s="84">
        <f t="shared" si="0"/>
        <v>0</v>
      </c>
    </row>
    <row r="72" spans="1:6" ht="36" x14ac:dyDescent="0.2">
      <c r="B72" s="82" t="s">
        <v>5</v>
      </c>
      <c r="C72" s="85" t="s">
        <v>201</v>
      </c>
      <c r="D72" s="83">
        <v>0.15</v>
      </c>
      <c r="E72" s="82"/>
      <c r="F72" s="84">
        <f t="shared" si="0"/>
        <v>0</v>
      </c>
    </row>
    <row r="73" spans="1:6" ht="22.5" customHeight="1" x14ac:dyDescent="0.2">
      <c r="C73" s="87" t="s">
        <v>13</v>
      </c>
      <c r="D73" s="88">
        <f>SUM(D67:D72)</f>
        <v>0.99999999999999989</v>
      </c>
      <c r="E73" s="89"/>
      <c r="F73" s="90">
        <f>SUM(F67:F72)</f>
        <v>0</v>
      </c>
    </row>
    <row r="74" spans="1:6" ht="21.75" customHeight="1" x14ac:dyDescent="0.2">
      <c r="C74" s="91" t="s">
        <v>25</v>
      </c>
      <c r="D74" s="92"/>
      <c r="E74" s="92"/>
      <c r="F74" s="93"/>
    </row>
    <row r="75" spans="1:6" ht="39.75" customHeight="1" x14ac:dyDescent="0.2">
      <c r="C75" s="94"/>
      <c r="D75" s="95"/>
      <c r="E75" s="95"/>
      <c r="F75" s="96"/>
    </row>
    <row r="76" spans="1:6" x14ac:dyDescent="0.2">
      <c r="B76" s="2"/>
      <c r="C76" s="2"/>
      <c r="D76" s="2"/>
      <c r="E76" s="2"/>
    </row>
    <row r="77" spans="1:6" x14ac:dyDescent="0.2">
      <c r="B77" s="77" t="s">
        <v>70</v>
      </c>
      <c r="C77" s="78" t="s">
        <v>232</v>
      </c>
      <c r="D77" s="79"/>
      <c r="E77" s="79"/>
      <c r="F77" s="79"/>
    </row>
    <row r="78" spans="1:6" ht="36" x14ac:dyDescent="0.2">
      <c r="B78" s="80"/>
      <c r="C78" s="81" t="s">
        <v>10</v>
      </c>
      <c r="D78" s="81" t="s">
        <v>20</v>
      </c>
      <c r="E78" s="81" t="s">
        <v>21</v>
      </c>
      <c r="F78" s="81" t="s">
        <v>22</v>
      </c>
    </row>
    <row r="79" spans="1:6" ht="36" x14ac:dyDescent="0.2">
      <c r="B79" s="97" t="s">
        <v>1</v>
      </c>
      <c r="C79" s="86" t="s">
        <v>65</v>
      </c>
      <c r="D79" s="98">
        <v>0.4</v>
      </c>
      <c r="E79" s="82"/>
      <c r="F79" s="99">
        <f t="shared" ref="F79:F84" si="1">E79*D79</f>
        <v>0</v>
      </c>
    </row>
    <row r="80" spans="1:6" ht="24" x14ac:dyDescent="0.2">
      <c r="B80" s="82" t="s">
        <v>0</v>
      </c>
      <c r="C80" s="86" t="s">
        <v>23</v>
      </c>
      <c r="D80" s="100">
        <v>0.15</v>
      </c>
      <c r="E80" s="82"/>
      <c r="F80" s="99">
        <f t="shared" si="1"/>
        <v>0</v>
      </c>
    </row>
    <row r="81" spans="1:6" x14ac:dyDescent="0.2">
      <c r="B81" s="82" t="s">
        <v>2</v>
      </c>
      <c r="C81" s="86" t="s">
        <v>66</v>
      </c>
      <c r="D81" s="100">
        <v>0.15</v>
      </c>
      <c r="E81" s="82"/>
      <c r="F81" s="99">
        <f t="shared" si="1"/>
        <v>0</v>
      </c>
    </row>
    <row r="82" spans="1:6" ht="24" x14ac:dyDescent="0.2">
      <c r="B82" s="82" t="s">
        <v>3</v>
      </c>
      <c r="C82" s="86" t="s">
        <v>67</v>
      </c>
      <c r="D82" s="100">
        <v>0.1</v>
      </c>
      <c r="E82" s="82"/>
      <c r="F82" s="99">
        <f t="shared" si="1"/>
        <v>0</v>
      </c>
    </row>
    <row r="83" spans="1:6" ht="24" x14ac:dyDescent="0.2">
      <c r="B83" s="82" t="s">
        <v>4</v>
      </c>
      <c r="C83" s="86" t="s">
        <v>68</v>
      </c>
      <c r="D83" s="100">
        <v>0.1</v>
      </c>
      <c r="E83" s="82"/>
      <c r="F83" s="99">
        <f t="shared" si="1"/>
        <v>0</v>
      </c>
    </row>
    <row r="84" spans="1:6" ht="24" x14ac:dyDescent="0.2">
      <c r="B84" s="82" t="s">
        <v>5</v>
      </c>
      <c r="C84" s="86" t="s">
        <v>69</v>
      </c>
      <c r="D84" s="100">
        <v>0.1</v>
      </c>
      <c r="E84" s="82"/>
      <c r="F84" s="99">
        <f t="shared" si="1"/>
        <v>0</v>
      </c>
    </row>
    <row r="85" spans="1:6" s="3" customFormat="1" x14ac:dyDescent="0.2">
      <c r="A85" s="166"/>
      <c r="C85" s="87" t="s">
        <v>13</v>
      </c>
      <c r="D85" s="101">
        <f>SUM(D79:D84)</f>
        <v>1</v>
      </c>
      <c r="E85" s="102"/>
      <c r="F85" s="103">
        <f>SUM(F79:F84)</f>
        <v>0</v>
      </c>
    </row>
    <row r="86" spans="1:6" x14ac:dyDescent="0.2">
      <c r="C86" s="196" t="s">
        <v>25</v>
      </c>
      <c r="D86" s="197"/>
      <c r="E86" s="197"/>
      <c r="F86" s="198"/>
    </row>
    <row r="87" spans="1:6" ht="66.400000000000006" customHeight="1" x14ac:dyDescent="0.2">
      <c r="C87" s="199"/>
      <c r="D87" s="200"/>
      <c r="E87" s="200"/>
      <c r="F87" s="201"/>
    </row>
    <row r="88" spans="1:6" x14ac:dyDescent="0.2">
      <c r="B88" s="2"/>
      <c r="C88" s="2"/>
      <c r="D88" s="2"/>
      <c r="E88" s="2"/>
    </row>
    <row r="89" spans="1:6" x14ac:dyDescent="0.2">
      <c r="B89" s="77" t="s">
        <v>87</v>
      </c>
      <c r="C89" s="78" t="s">
        <v>88</v>
      </c>
      <c r="D89" s="79"/>
      <c r="E89" s="79"/>
      <c r="F89" s="79"/>
    </row>
    <row r="90" spans="1:6" ht="36" x14ac:dyDescent="0.2">
      <c r="B90" s="104"/>
      <c r="C90" s="81" t="s">
        <v>10</v>
      </c>
      <c r="D90" s="81" t="s">
        <v>20</v>
      </c>
      <c r="E90" s="81" t="s">
        <v>21</v>
      </c>
      <c r="F90" s="81" t="s">
        <v>22</v>
      </c>
    </row>
    <row r="91" spans="1:6" ht="24" x14ac:dyDescent="0.2">
      <c r="B91" s="97" t="s">
        <v>1</v>
      </c>
      <c r="C91" s="105" t="s">
        <v>89</v>
      </c>
      <c r="D91" s="106">
        <v>0.2</v>
      </c>
      <c r="E91" s="97"/>
      <c r="F91" s="107">
        <f t="shared" ref="F91:F97" si="2">D91*E91</f>
        <v>0</v>
      </c>
    </row>
    <row r="92" spans="1:6" ht="24" x14ac:dyDescent="0.2">
      <c r="B92" s="97" t="s">
        <v>0</v>
      </c>
      <c r="C92" s="105" t="s">
        <v>90</v>
      </c>
      <c r="D92" s="83">
        <v>0.1</v>
      </c>
      <c r="E92" s="97"/>
      <c r="F92" s="99">
        <f t="shared" si="2"/>
        <v>0</v>
      </c>
    </row>
    <row r="93" spans="1:6" ht="24" x14ac:dyDescent="0.2">
      <c r="B93" s="97" t="s">
        <v>2</v>
      </c>
      <c r="C93" s="105" t="s">
        <v>238</v>
      </c>
      <c r="D93" s="108">
        <v>0.2</v>
      </c>
      <c r="E93" s="97"/>
      <c r="F93" s="109">
        <f t="shared" si="2"/>
        <v>0</v>
      </c>
    </row>
    <row r="94" spans="1:6" ht="36" x14ac:dyDescent="0.2">
      <c r="B94" s="97" t="s">
        <v>3</v>
      </c>
      <c r="C94" s="105" t="s">
        <v>239</v>
      </c>
      <c r="D94" s="110">
        <v>0.1</v>
      </c>
      <c r="E94" s="97"/>
      <c r="F94" s="107">
        <f t="shared" si="2"/>
        <v>0</v>
      </c>
    </row>
    <row r="95" spans="1:6" ht="36" x14ac:dyDescent="0.2">
      <c r="B95" s="97" t="s">
        <v>4</v>
      </c>
      <c r="C95" s="105" t="s">
        <v>26</v>
      </c>
      <c r="D95" s="83">
        <v>0.1</v>
      </c>
      <c r="E95" s="97"/>
      <c r="F95" s="99">
        <f t="shared" si="2"/>
        <v>0</v>
      </c>
    </row>
    <row r="96" spans="1:6" ht="36" x14ac:dyDescent="0.2">
      <c r="B96" s="97" t="s">
        <v>5</v>
      </c>
      <c r="C96" s="105" t="s">
        <v>203</v>
      </c>
      <c r="D96" s="83">
        <v>0.1</v>
      </c>
      <c r="E96" s="97"/>
      <c r="F96" s="99">
        <f t="shared" ref="F96" si="3">D96*E96</f>
        <v>0</v>
      </c>
    </row>
    <row r="97" spans="2:6" ht="36" x14ac:dyDescent="0.2">
      <c r="B97" s="97" t="s">
        <v>202</v>
      </c>
      <c r="C97" s="105" t="s">
        <v>204</v>
      </c>
      <c r="D97" s="100">
        <v>0.2</v>
      </c>
      <c r="E97" s="97"/>
      <c r="F97" s="109">
        <f t="shared" si="2"/>
        <v>0</v>
      </c>
    </row>
    <row r="98" spans="2:6" x14ac:dyDescent="0.2">
      <c r="C98" s="87" t="s">
        <v>13</v>
      </c>
      <c r="D98" s="111">
        <f>SUM(D86:D97)</f>
        <v>1</v>
      </c>
      <c r="E98" s="102"/>
      <c r="F98" s="103">
        <f>SUM(F91:F97)</f>
        <v>0</v>
      </c>
    </row>
    <row r="99" spans="2:6" x14ac:dyDescent="0.2">
      <c r="C99" s="196" t="s">
        <v>74</v>
      </c>
      <c r="D99" s="197"/>
      <c r="E99" s="197"/>
      <c r="F99" s="198"/>
    </row>
    <row r="100" spans="2:6" x14ac:dyDescent="0.2">
      <c r="C100" s="199"/>
      <c r="D100" s="200"/>
      <c r="E100" s="200"/>
      <c r="F100" s="201"/>
    </row>
    <row r="101" spans="2:6" x14ac:dyDescent="0.2">
      <c r="C101" s="112"/>
      <c r="D101" s="113"/>
      <c r="E101" s="113"/>
      <c r="F101" s="114"/>
    </row>
    <row r="102" spans="2:6" x14ac:dyDescent="0.2">
      <c r="C102" s="115"/>
      <c r="D102" s="115"/>
      <c r="E102" s="115"/>
      <c r="F102" s="115"/>
    </row>
    <row r="103" spans="2:6" x14ac:dyDescent="0.2">
      <c r="B103" s="77" t="s">
        <v>71</v>
      </c>
      <c r="C103" s="78" t="s">
        <v>91</v>
      </c>
      <c r="D103" s="79"/>
      <c r="E103" s="79"/>
      <c r="F103" s="79"/>
    </row>
    <row r="104" spans="2:6" ht="36" x14ac:dyDescent="0.2">
      <c r="C104" s="81" t="s">
        <v>10</v>
      </c>
      <c r="D104" s="81" t="s">
        <v>20</v>
      </c>
      <c r="E104" s="81" t="s">
        <v>21</v>
      </c>
      <c r="F104" s="81" t="s">
        <v>22</v>
      </c>
    </row>
    <row r="105" spans="2:6" ht="24" x14ac:dyDescent="0.2">
      <c r="B105" s="97" t="s">
        <v>1</v>
      </c>
      <c r="C105" s="105" t="s">
        <v>72</v>
      </c>
      <c r="D105" s="110">
        <v>0.5</v>
      </c>
      <c r="E105" s="116"/>
      <c r="F105" s="107">
        <f t="shared" ref="F105:F106" si="4">D105*E105</f>
        <v>0</v>
      </c>
    </row>
    <row r="106" spans="2:6" ht="36.75" customHeight="1" x14ac:dyDescent="0.2">
      <c r="B106" s="116" t="s">
        <v>0</v>
      </c>
      <c r="C106" s="105" t="s">
        <v>73</v>
      </c>
      <c r="D106" s="110">
        <v>0.5</v>
      </c>
      <c r="E106" s="116"/>
      <c r="F106" s="107">
        <f t="shared" si="4"/>
        <v>0</v>
      </c>
    </row>
    <row r="107" spans="2:6" x14ac:dyDescent="0.2">
      <c r="B107" s="117"/>
      <c r="C107" s="87" t="s">
        <v>13</v>
      </c>
      <c r="D107" s="111">
        <f>SUM(D105:D106)</f>
        <v>1</v>
      </c>
      <c r="E107" s="118"/>
      <c r="F107" s="103">
        <f>SUM(F105:F106)</f>
        <v>0</v>
      </c>
    </row>
    <row r="108" spans="2:6" x14ac:dyDescent="0.2">
      <c r="B108" s="2"/>
      <c r="C108" s="196" t="s">
        <v>74</v>
      </c>
      <c r="D108" s="197"/>
      <c r="E108" s="197"/>
      <c r="F108" s="198"/>
    </row>
    <row r="109" spans="2:6" x14ac:dyDescent="0.2">
      <c r="B109" s="2"/>
      <c r="C109" s="199"/>
      <c r="D109" s="200"/>
      <c r="E109" s="200"/>
      <c r="F109" s="201"/>
    </row>
    <row r="110" spans="2:6" x14ac:dyDescent="0.2">
      <c r="B110" s="2"/>
      <c r="C110" s="2"/>
      <c r="D110" s="2"/>
      <c r="E110" s="2"/>
    </row>
    <row r="111" spans="2:6" x14ac:dyDescent="0.2">
      <c r="B111" s="2"/>
      <c r="C111" s="2"/>
      <c r="D111" s="2"/>
      <c r="E111" s="2"/>
    </row>
    <row r="112" spans="2:6" x14ac:dyDescent="0.2">
      <c r="B112" s="119"/>
      <c r="C112" s="2"/>
      <c r="D112" s="2"/>
      <c r="E112" s="2"/>
    </row>
    <row r="113" spans="1:10" x14ac:dyDescent="0.2">
      <c r="B113" s="120" t="s">
        <v>75</v>
      </c>
      <c r="C113" s="121"/>
      <c r="D113" s="122"/>
      <c r="E113" s="122"/>
      <c r="F113" s="122"/>
    </row>
    <row r="114" spans="1:10" x14ac:dyDescent="0.2">
      <c r="B114" s="2"/>
      <c r="C114" s="2"/>
      <c r="D114" s="2"/>
      <c r="E114" s="2"/>
      <c r="F114" s="2"/>
    </row>
    <row r="115" spans="1:10" ht="30.4" customHeight="1" x14ac:dyDescent="0.2">
      <c r="C115" s="80" t="s">
        <v>14</v>
      </c>
      <c r="D115" s="80" t="s">
        <v>11</v>
      </c>
      <c r="E115" s="80" t="s">
        <v>19</v>
      </c>
      <c r="F115" s="123" t="s">
        <v>12</v>
      </c>
    </row>
    <row r="116" spans="1:10" x14ac:dyDescent="0.2">
      <c r="C116" s="69" t="s">
        <v>15</v>
      </c>
      <c r="D116" s="110">
        <v>0.2</v>
      </c>
      <c r="E116" s="124">
        <f>F73</f>
        <v>0</v>
      </c>
      <c r="F116" s="99">
        <f>D116*E116</f>
        <v>0</v>
      </c>
    </row>
    <row r="117" spans="1:10" x14ac:dyDescent="0.2">
      <c r="C117" s="69" t="s">
        <v>233</v>
      </c>
      <c r="D117" s="110">
        <v>0.2</v>
      </c>
      <c r="E117" s="124">
        <f>F85</f>
        <v>0</v>
      </c>
      <c r="F117" s="99">
        <f>D117*E117</f>
        <v>0</v>
      </c>
    </row>
    <row r="118" spans="1:10" x14ac:dyDescent="0.2">
      <c r="C118" s="69" t="s">
        <v>16</v>
      </c>
      <c r="D118" s="110">
        <v>0.5</v>
      </c>
      <c r="E118" s="124">
        <f>F98</f>
        <v>0</v>
      </c>
      <c r="F118" s="99">
        <f>D118*E118</f>
        <v>0</v>
      </c>
    </row>
    <row r="119" spans="1:10" x14ac:dyDescent="0.2">
      <c r="C119" s="125" t="s">
        <v>231</v>
      </c>
      <c r="D119" s="110">
        <v>0.1</v>
      </c>
      <c r="E119" s="126">
        <f>F107</f>
        <v>0</v>
      </c>
      <c r="F119" s="127">
        <f>D119*E119</f>
        <v>0</v>
      </c>
    </row>
    <row r="120" spans="1:10" x14ac:dyDescent="0.2">
      <c r="C120" s="128" t="s">
        <v>18</v>
      </c>
      <c r="D120" s="129">
        <f>SUM(D116:D119)</f>
        <v>1</v>
      </c>
      <c r="E120" s="130"/>
      <c r="F120" s="131">
        <f>SUM(F116:F119)</f>
        <v>0</v>
      </c>
    </row>
    <row r="121" spans="1:10" s="3" customFormat="1" x14ac:dyDescent="0.2">
      <c r="A121" s="166"/>
      <c r="B121" s="132"/>
      <c r="C121" s="133"/>
      <c r="D121" s="134"/>
      <c r="E121" s="135"/>
      <c r="J121" s="1"/>
    </row>
    <row r="122" spans="1:10" s="3" customFormat="1" ht="32.450000000000003" customHeight="1" x14ac:dyDescent="0.2">
      <c r="A122" s="166"/>
      <c r="B122" s="192" t="s">
        <v>229</v>
      </c>
      <c r="C122" s="192"/>
      <c r="D122" s="192"/>
      <c r="E122" s="192"/>
      <c r="F122" s="192"/>
      <c r="G122" s="136"/>
      <c r="I122" s="136"/>
      <c r="J122" s="1"/>
    </row>
    <row r="123" spans="1:10" s="3" customFormat="1" x14ac:dyDescent="0.2">
      <c r="A123" s="166"/>
      <c r="B123" s="137"/>
      <c r="C123" s="137"/>
      <c r="D123" s="137"/>
      <c r="E123" s="137"/>
      <c r="F123" s="137"/>
      <c r="J123" s="1"/>
    </row>
    <row r="124" spans="1:10" ht="46.15" customHeight="1" x14ac:dyDescent="0.2">
      <c r="B124" s="138"/>
      <c r="C124" s="170" t="s">
        <v>76</v>
      </c>
      <c r="D124" s="170"/>
      <c r="E124" s="170"/>
      <c r="F124" s="170"/>
    </row>
    <row r="125" spans="1:10" x14ac:dyDescent="0.2">
      <c r="B125" s="137"/>
      <c r="C125" s="137"/>
      <c r="D125" s="137"/>
      <c r="E125" s="137"/>
      <c r="F125" s="137"/>
    </row>
    <row r="126" spans="1:10" ht="44.65" customHeight="1" x14ac:dyDescent="0.2">
      <c r="B126" s="139"/>
      <c r="C126" s="140" t="s">
        <v>10</v>
      </c>
      <c r="D126" s="140" t="s">
        <v>20</v>
      </c>
      <c r="E126" s="140" t="s">
        <v>35</v>
      </c>
      <c r="F126" s="140" t="s">
        <v>22</v>
      </c>
    </row>
    <row r="127" spans="1:10" ht="72" x14ac:dyDescent="0.2">
      <c r="A127" s="72">
        <v>1</v>
      </c>
      <c r="B127" s="97" t="s">
        <v>77</v>
      </c>
      <c r="C127" s="60" t="s">
        <v>230</v>
      </c>
      <c r="D127" s="141">
        <v>0.5</v>
      </c>
      <c r="E127" s="142"/>
      <c r="F127" s="97">
        <f>D127*E127</f>
        <v>0</v>
      </c>
    </row>
    <row r="128" spans="1:10" ht="408.6" customHeight="1" x14ac:dyDescent="0.2">
      <c r="A128" s="72">
        <v>4</v>
      </c>
      <c r="B128" s="97" t="s">
        <v>78</v>
      </c>
      <c r="C128" s="60" t="s">
        <v>79</v>
      </c>
      <c r="D128" s="141">
        <v>0.5</v>
      </c>
      <c r="E128" s="142"/>
      <c r="F128" s="97">
        <f>D128*E128</f>
        <v>0</v>
      </c>
    </row>
    <row r="129" spans="1:10" ht="15" x14ac:dyDescent="0.25">
      <c r="B129"/>
      <c r="C129" s="143"/>
      <c r="D129" s="141">
        <f>SUM(D127:D128)</f>
        <v>1</v>
      </c>
      <c r="E129" s="142"/>
      <c r="F129" s="128">
        <f>SUM(F127:F128)</f>
        <v>0</v>
      </c>
    </row>
    <row r="130" spans="1:10" x14ac:dyDescent="0.2">
      <c r="C130" s="1" t="s">
        <v>80</v>
      </c>
    </row>
    <row r="131" spans="1:10" ht="26.65" customHeight="1" x14ac:dyDescent="0.2">
      <c r="B131" s="144" t="s">
        <v>36</v>
      </c>
      <c r="C131" s="210" t="s">
        <v>235</v>
      </c>
      <c r="D131" s="210"/>
      <c r="E131" s="210"/>
      <c r="F131" s="210"/>
    </row>
    <row r="132" spans="1:10" ht="16.149999999999999" customHeight="1" x14ac:dyDescent="0.2">
      <c r="B132" s="145"/>
      <c r="C132" s="211"/>
      <c r="D132" s="211"/>
      <c r="E132" s="211"/>
      <c r="F132" s="211"/>
    </row>
    <row r="133" spans="1:10" ht="15" customHeight="1" x14ac:dyDescent="0.2">
      <c r="B133" s="204" t="s">
        <v>81</v>
      </c>
      <c r="C133" s="204"/>
      <c r="D133" s="204"/>
      <c r="E133" s="204"/>
      <c r="F133" s="204"/>
    </row>
    <row r="134" spans="1:10" ht="12.4" customHeight="1" x14ac:dyDescent="0.2">
      <c r="B134" s="2"/>
      <c r="C134" s="2"/>
      <c r="D134" s="2"/>
      <c r="E134" s="2"/>
      <c r="F134" s="2"/>
    </row>
    <row r="135" spans="1:10" ht="18" customHeight="1" x14ac:dyDescent="0.2">
      <c r="B135" s="205" t="s">
        <v>240</v>
      </c>
      <c r="C135" s="206"/>
      <c r="D135" s="206"/>
      <c r="E135" s="206"/>
      <c r="F135" s="206"/>
    </row>
    <row r="136" spans="1:10" ht="24.75" customHeight="1" x14ac:dyDescent="0.2">
      <c r="B136" s="117"/>
      <c r="C136" s="2"/>
      <c r="D136" s="2"/>
      <c r="E136" s="2"/>
      <c r="F136" s="2"/>
    </row>
    <row r="137" spans="1:10" ht="54" customHeight="1" x14ac:dyDescent="0.2">
      <c r="B137" s="207" t="s">
        <v>241</v>
      </c>
      <c r="C137" s="207"/>
      <c r="D137" s="207"/>
      <c r="E137" s="207"/>
      <c r="F137" s="207"/>
    </row>
    <row r="138" spans="1:10" ht="45.75" customHeight="1" x14ac:dyDescent="0.2">
      <c r="B138" s="208" t="s">
        <v>48</v>
      </c>
      <c r="C138" s="209"/>
      <c r="D138" s="209"/>
      <c r="E138" s="209"/>
      <c r="F138" s="209"/>
    </row>
    <row r="139" spans="1:10" ht="50.65" customHeight="1" x14ac:dyDescent="0.2">
      <c r="B139" s="81" t="s">
        <v>49</v>
      </c>
      <c r="C139" s="81" t="s">
        <v>50</v>
      </c>
      <c r="F139" s="2"/>
      <c r="G139" s="1" t="s">
        <v>33</v>
      </c>
    </row>
    <row r="140" spans="1:10" ht="24" customHeight="1" x14ac:dyDescent="0.2">
      <c r="B140" s="82"/>
      <c r="C140" s="146">
        <f>+IF(AND(B140&gt;=1,B140&lt;=4.9),-1,IF(AND(B140&gt;=5,B140&lt;=6.99),1,IF(AND(B140&gt;=7,B140&lt;=8.99),2,IF(AND(B140&gt;=9),3,IF(AND(B140=0),0)))))</f>
        <v>0</v>
      </c>
      <c r="F140" s="2"/>
      <c r="G140" s="1" t="s">
        <v>34</v>
      </c>
    </row>
    <row r="141" spans="1:10" ht="66" customHeight="1" x14ac:dyDescent="0.2">
      <c r="B141" s="193" t="s">
        <v>51</v>
      </c>
      <c r="C141" s="193"/>
      <c r="D141" s="193"/>
      <c r="E141" s="193"/>
      <c r="F141" s="193"/>
      <c r="G141" s="147"/>
      <c r="H141" s="148"/>
    </row>
    <row r="142" spans="1:10" customFormat="1" ht="22.9" customHeight="1" x14ac:dyDescent="0.25">
      <c r="A142" s="168"/>
      <c r="B142" s="64" t="s">
        <v>82</v>
      </c>
      <c r="C142" s="65"/>
      <c r="D142" s="65"/>
      <c r="E142" s="65"/>
      <c r="F142" s="65"/>
      <c r="G142" s="1"/>
      <c r="H142" s="1"/>
      <c r="I142" s="1"/>
      <c r="J142" s="1"/>
    </row>
    <row r="143" spans="1:10" ht="16.899999999999999" customHeight="1" thickBot="1" x14ac:dyDescent="0.25">
      <c r="B143" s="2"/>
      <c r="C143" s="2"/>
      <c r="D143" s="2"/>
      <c r="E143" s="2"/>
      <c r="F143" s="2"/>
      <c r="G143" s="148"/>
      <c r="H143" s="148"/>
    </row>
    <row r="144" spans="1:10" ht="24.75" thickBot="1" x14ac:dyDescent="0.25">
      <c r="B144" s="2"/>
      <c r="C144" s="2"/>
      <c r="D144" s="149" t="s">
        <v>11</v>
      </c>
      <c r="E144" s="150" t="s">
        <v>83</v>
      </c>
    </row>
    <row r="145" spans="2:9" x14ac:dyDescent="0.2">
      <c r="B145" s="2"/>
      <c r="C145" s="151" t="s">
        <v>38</v>
      </c>
      <c r="D145" s="152">
        <f>+IF(B140&gt;0.1,0.7,0.7)</f>
        <v>0.7</v>
      </c>
      <c r="E145" s="153">
        <f>D145*F120</f>
        <v>0</v>
      </c>
    </row>
    <row r="146" spans="2:9" x14ac:dyDescent="0.2">
      <c r="B146" s="2"/>
      <c r="C146" s="154" t="s">
        <v>234</v>
      </c>
      <c r="D146" s="155">
        <v>0.2</v>
      </c>
      <c r="E146" s="156">
        <f>D146*F129</f>
        <v>0</v>
      </c>
    </row>
    <row r="147" spans="2:9" x14ac:dyDescent="0.2">
      <c r="B147" s="2"/>
      <c r="C147" s="157" t="s">
        <v>32</v>
      </c>
      <c r="D147" s="158">
        <v>0.1</v>
      </c>
      <c r="E147" s="156">
        <f>C140*D147</f>
        <v>0</v>
      </c>
    </row>
    <row r="148" spans="2:9" x14ac:dyDescent="0.2">
      <c r="B148" s="159" t="s">
        <v>37</v>
      </c>
      <c r="C148" s="154" t="s">
        <v>7</v>
      </c>
      <c r="D148" s="155">
        <v>1</v>
      </c>
      <c r="E148" s="160">
        <f>SUM(E145:E147)</f>
        <v>0</v>
      </c>
      <c r="I148" s="1" t="s">
        <v>33</v>
      </c>
    </row>
    <row r="149" spans="2:9" ht="14.65" customHeight="1" thickBot="1" x14ac:dyDescent="0.25">
      <c r="B149" s="2"/>
      <c r="C149" s="161" t="s">
        <v>8</v>
      </c>
      <c r="D149" s="194" t="str">
        <f>+IF(OR(E148&lt;2.9),"No adjudicable","Adjudicable")</f>
        <v>No adjudicable</v>
      </c>
      <c r="E149" s="195"/>
      <c r="I149" s="1" t="s">
        <v>34</v>
      </c>
    </row>
    <row r="150" spans="2:9" ht="14.65" customHeight="1" x14ac:dyDescent="0.2">
      <c r="B150" s="2"/>
      <c r="C150" s="173"/>
      <c r="D150" s="173"/>
      <c r="E150" s="173"/>
      <c r="F150" s="162"/>
    </row>
    <row r="151" spans="2:9" x14ac:dyDescent="0.2">
      <c r="B151" s="2"/>
      <c r="C151" s="2"/>
      <c r="D151" s="2"/>
      <c r="E151" s="2"/>
      <c r="F151" s="2"/>
    </row>
    <row r="152" spans="2:9" x14ac:dyDescent="0.2">
      <c r="B152" s="80" t="s">
        <v>27</v>
      </c>
      <c r="C152" s="80" t="s">
        <v>8</v>
      </c>
      <c r="D152" s="174" t="s">
        <v>9</v>
      </c>
      <c r="E152" s="175"/>
      <c r="F152" s="176"/>
    </row>
    <row r="153" spans="2:9" ht="70.900000000000006" customHeight="1" x14ac:dyDescent="0.2">
      <c r="B153" s="82" t="s">
        <v>84</v>
      </c>
      <c r="C153" s="163" t="s">
        <v>28</v>
      </c>
      <c r="D153" s="177" t="s">
        <v>85</v>
      </c>
      <c r="E153" s="178"/>
      <c r="F153" s="179"/>
    </row>
    <row r="154" spans="2:9" ht="92.45" customHeight="1" x14ac:dyDescent="0.2">
      <c r="B154" s="164" t="s">
        <v>86</v>
      </c>
      <c r="C154" s="163" t="s">
        <v>29</v>
      </c>
      <c r="D154" s="180" t="s">
        <v>30</v>
      </c>
      <c r="E154" s="181"/>
      <c r="F154" s="182"/>
    </row>
    <row r="155" spans="2:9" x14ac:dyDescent="0.2">
      <c r="B155" s="165"/>
      <c r="C155" s="165"/>
      <c r="D155" s="165"/>
      <c r="E155" s="165"/>
      <c r="F155" s="165"/>
    </row>
    <row r="156" spans="2:9" x14ac:dyDescent="0.2">
      <c r="B156" s="165"/>
      <c r="C156" s="165"/>
      <c r="D156" s="165"/>
      <c r="E156" s="165"/>
      <c r="F156" s="165"/>
    </row>
    <row r="157" spans="2:9" x14ac:dyDescent="0.2">
      <c r="B157" s="2"/>
      <c r="C157" s="2"/>
      <c r="D157" s="183"/>
      <c r="E157" s="184"/>
      <c r="F157" s="185"/>
    </row>
    <row r="158" spans="2:9" x14ac:dyDescent="0.2">
      <c r="B158" s="2"/>
      <c r="C158" s="2"/>
      <c r="D158" s="186"/>
      <c r="E158" s="187"/>
      <c r="F158" s="188"/>
    </row>
    <row r="159" spans="2:9" x14ac:dyDescent="0.2">
      <c r="B159" s="2"/>
      <c r="C159" s="2"/>
      <c r="D159" s="189"/>
      <c r="E159" s="190"/>
      <c r="F159" s="191"/>
    </row>
    <row r="160" spans="2:9" ht="31.9" customHeight="1" x14ac:dyDescent="0.2">
      <c r="B160" s="2"/>
      <c r="C160" s="2"/>
      <c r="D160" s="171" t="s">
        <v>17</v>
      </c>
      <c r="E160" s="171"/>
      <c r="F160" s="171"/>
    </row>
    <row r="161" spans="2:5" x14ac:dyDescent="0.2">
      <c r="B161" s="2"/>
      <c r="C161" s="2"/>
      <c r="D161" s="2"/>
      <c r="E161" s="2"/>
    </row>
    <row r="162" spans="2:5" x14ac:dyDescent="0.2">
      <c r="B162" s="2"/>
      <c r="C162" s="2"/>
      <c r="D162" s="2"/>
      <c r="E162" s="2"/>
    </row>
  </sheetData>
  <sheetProtection formatCells="0"/>
  <protectedRanges>
    <protectedRange sqref="E67:E72 E79:E84" name="Rango2"/>
    <protectedRange sqref="C74 C86" name="Rango3_1"/>
    <protectedRange sqref="G86:IU87" name="Rango12"/>
    <protectedRange sqref="C86:F87 C74:IU75" name="Rango13"/>
    <protectedRange sqref="C48:F55" name="Rango1_2"/>
    <protectedRange sqref="D149" name="Rango8_1"/>
    <protectedRange sqref="D157" name="Rango3_1_2"/>
    <protectedRange sqref="B141" name="Rango4_1"/>
    <protectedRange sqref="D130" name="Rango7_1_1"/>
    <protectedRange sqref="B140" name="Rango4_1_1"/>
    <protectedRange sqref="D127:E127 D128:D129 E128" name="Rango7_3"/>
    <protectedRange sqref="E105:E106 E91:E97" name="Rango2_1"/>
    <protectedRange sqref="C108 C99" name="Rango3_1_3"/>
    <protectedRange sqref="B108:F109 C99:F102" name="Rango11"/>
    <protectedRange sqref="D131" name="Rango7_1"/>
  </protectedRanges>
  <mergeCells count="31">
    <mergeCell ref="B141:F141"/>
    <mergeCell ref="D149:E149"/>
    <mergeCell ref="C99:F100"/>
    <mergeCell ref="C108:F109"/>
    <mergeCell ref="C59:D59"/>
    <mergeCell ref="B133:F133"/>
    <mergeCell ref="B135:F135"/>
    <mergeCell ref="B137:F137"/>
    <mergeCell ref="B138:F138"/>
    <mergeCell ref="C131:F131"/>
    <mergeCell ref="C132:F132"/>
    <mergeCell ref="C60:D60"/>
    <mergeCell ref="C61:D61"/>
    <mergeCell ref="B63:F63"/>
    <mergeCell ref="C86:F87"/>
    <mergeCell ref="C124:F124"/>
    <mergeCell ref="D160:F160"/>
    <mergeCell ref="D48:E48"/>
    <mergeCell ref="D49:E49"/>
    <mergeCell ref="D50:E50"/>
    <mergeCell ref="D51:E51"/>
    <mergeCell ref="D52:E52"/>
    <mergeCell ref="D53:E53"/>
    <mergeCell ref="D54:E54"/>
    <mergeCell ref="D55:E55"/>
    <mergeCell ref="C150:E150"/>
    <mergeCell ref="D152:F152"/>
    <mergeCell ref="D153:F153"/>
    <mergeCell ref="D154:F154"/>
    <mergeCell ref="D157:F159"/>
    <mergeCell ref="B122:F122"/>
  </mergeCells>
  <conditionalFormatting sqref="D149">
    <cfRule type="cellIs" dxfId="4" priority="5" operator="equal">
      <formula>"No adjudicable"</formula>
    </cfRule>
  </conditionalFormatting>
  <conditionalFormatting sqref="E59">
    <cfRule type="cellIs" dxfId="3" priority="2" operator="equal">
      <formula>"NO"</formula>
    </cfRule>
    <cfRule type="cellIs" dxfId="2" priority="4" operator="equal">
      <formula>"SI"</formula>
    </cfRule>
  </conditionalFormatting>
  <conditionalFormatting sqref="E60">
    <cfRule type="cellIs" dxfId="1" priority="1" operator="equal">
      <formula>"SI"</formula>
    </cfRule>
    <cfRule type="cellIs" dxfId="0" priority="3" operator="equal">
      <formula>"NO"</formula>
    </cfRule>
  </conditionalFormatting>
  <dataValidations count="4">
    <dataValidation type="whole" allowBlank="1" showInputMessage="1" showErrorMessage="1" sqref="E67:E72 E79:E84 E105:E106 E91:E97">
      <formula1>1</formula1>
      <formula2>4</formula2>
    </dataValidation>
    <dataValidation type="decimal" allowBlank="1" showInputMessage="1" showErrorMessage="1" sqref="B140">
      <formula1>0</formula1>
      <formula2>10</formula2>
    </dataValidation>
    <dataValidation type="list" allowBlank="1" showInputMessage="1" showErrorMessage="1" sqref="E127:E128">
      <formula1>$A$127:$A$128</formula1>
    </dataValidation>
    <dataValidation type="list" allowBlank="1" showInputMessage="1" showErrorMessage="1" sqref="E59:E61">
      <formula1>$H$59:$H$60</formula1>
    </dataValidation>
  </dataValidations>
  <printOptions horizontalCentered="1"/>
  <pageMargins left="0.25" right="0.25" top="0.75" bottom="0.75" header="0.3" footer="0.3"/>
  <pageSetup paperSize="14" scale="67" orientation="portrait" r:id="rId1"/>
  <rowBreaks count="4" manualBreakCount="4">
    <brk id="56" min="1" max="9" man="1"/>
    <brk id="87" min="1" max="9" man="1"/>
    <brk id="101" min="1" max="9" man="1"/>
    <brk id="132" min="1"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F68"/>
  <sheetViews>
    <sheetView view="pageBreakPreview" topLeftCell="A27" zoomScale="70" zoomScaleNormal="55" zoomScaleSheetLayoutView="70" zoomScalePageLayoutView="70" workbookViewId="0">
      <selection activeCell="C15" sqref="C15"/>
    </sheetView>
  </sheetViews>
  <sheetFormatPr baseColWidth="10" defaultColWidth="11.5703125" defaultRowHeight="15" x14ac:dyDescent="0.25"/>
  <cols>
    <col min="1" max="1" width="6.7109375" style="6" customWidth="1"/>
    <col min="2" max="2" width="52.28515625" style="7" customWidth="1"/>
    <col min="3" max="3" width="43.7109375" style="7" customWidth="1"/>
    <col min="4" max="4" width="40" style="7" customWidth="1"/>
    <col min="5" max="5" width="40.85546875" style="7" customWidth="1"/>
    <col min="6" max="6" width="38.85546875" style="7" customWidth="1"/>
    <col min="7" max="16384" width="11.5703125" style="6"/>
  </cols>
  <sheetData>
    <row r="8" spans="1:6" x14ac:dyDescent="0.25">
      <c r="A8" s="8" t="s">
        <v>92</v>
      </c>
      <c r="B8" s="37"/>
      <c r="C8" s="37"/>
      <c r="D8" s="37"/>
      <c r="E8" s="37"/>
      <c r="F8" s="37"/>
    </row>
    <row r="9" spans="1:6" ht="43.9" customHeight="1" thickBot="1" x14ac:dyDescent="0.3">
      <c r="A9" s="10"/>
      <c r="B9" s="37"/>
      <c r="C9" s="37"/>
      <c r="D9" s="37"/>
      <c r="E9" s="37"/>
      <c r="F9" s="37"/>
    </row>
    <row r="10" spans="1:6" s="9" customFormat="1" ht="15.75" thickBot="1" x14ac:dyDescent="0.3">
      <c r="A10" s="11" t="s">
        <v>39</v>
      </c>
      <c r="B10" s="38" t="s">
        <v>10</v>
      </c>
      <c r="C10" s="38">
        <v>1</v>
      </c>
      <c r="D10" s="38">
        <v>2</v>
      </c>
      <c r="E10" s="38">
        <v>3</v>
      </c>
      <c r="F10" s="39">
        <v>4</v>
      </c>
    </row>
    <row r="11" spans="1:6" s="9" customFormat="1" ht="136.9" customHeight="1" x14ac:dyDescent="0.25">
      <c r="A11" s="12" t="s">
        <v>93</v>
      </c>
      <c r="B11" s="61" t="s">
        <v>214</v>
      </c>
      <c r="C11" s="34" t="s">
        <v>94</v>
      </c>
      <c r="D11" s="34" t="s">
        <v>215</v>
      </c>
      <c r="E11" s="34" t="s">
        <v>216</v>
      </c>
      <c r="F11" s="34" t="s">
        <v>217</v>
      </c>
    </row>
    <row r="12" spans="1:6" s="9" customFormat="1" ht="136.9" customHeight="1" x14ac:dyDescent="0.25">
      <c r="A12" s="12" t="s">
        <v>95</v>
      </c>
      <c r="B12" s="59" t="s">
        <v>218</v>
      </c>
      <c r="C12" s="40" t="s">
        <v>96</v>
      </c>
      <c r="D12" s="17" t="s">
        <v>205</v>
      </c>
      <c r="E12" s="17" t="s">
        <v>97</v>
      </c>
      <c r="F12" s="41" t="s">
        <v>98</v>
      </c>
    </row>
    <row r="13" spans="1:6" s="9" customFormat="1" ht="45" x14ac:dyDescent="0.25">
      <c r="A13" s="12" t="s">
        <v>99</v>
      </c>
      <c r="B13" s="40" t="s">
        <v>6</v>
      </c>
      <c r="C13" s="40" t="s">
        <v>100</v>
      </c>
      <c r="D13" s="40" t="s">
        <v>101</v>
      </c>
      <c r="E13" s="40" t="s">
        <v>102</v>
      </c>
      <c r="F13" s="41" t="s">
        <v>103</v>
      </c>
    </row>
    <row r="14" spans="1:6" s="13" customFormat="1" ht="105" x14ac:dyDescent="0.25">
      <c r="A14" s="12" t="s">
        <v>104</v>
      </c>
      <c r="B14" s="59" t="s">
        <v>199</v>
      </c>
      <c r="C14" s="40" t="s">
        <v>105</v>
      </c>
      <c r="D14" s="40" t="s">
        <v>106</v>
      </c>
      <c r="E14" s="40" t="s">
        <v>107</v>
      </c>
      <c r="F14" s="41" t="s">
        <v>108</v>
      </c>
    </row>
    <row r="15" spans="1:6" s="13" customFormat="1" ht="103.9" customHeight="1" x14ac:dyDescent="0.25">
      <c r="A15" s="12" t="s">
        <v>109</v>
      </c>
      <c r="B15" s="40" t="s">
        <v>45</v>
      </c>
      <c r="C15" s="40" t="s">
        <v>110</v>
      </c>
      <c r="D15" s="40" t="s">
        <v>111</v>
      </c>
      <c r="E15" s="40" t="s">
        <v>112</v>
      </c>
      <c r="F15" s="41" t="s">
        <v>113</v>
      </c>
    </row>
    <row r="16" spans="1:6" s="13" customFormat="1" ht="90" customHeight="1" thickBot="1" x14ac:dyDescent="0.3">
      <c r="A16" s="12" t="s">
        <v>114</v>
      </c>
      <c r="B16" s="42" t="s">
        <v>47</v>
      </c>
      <c r="C16" s="42" t="s">
        <v>115</v>
      </c>
      <c r="D16" s="42" t="s">
        <v>116</v>
      </c>
      <c r="E16" s="42" t="s">
        <v>117</v>
      </c>
      <c r="F16" s="43" t="s">
        <v>118</v>
      </c>
    </row>
    <row r="17" spans="1:6" s="13" customFormat="1" x14ac:dyDescent="0.25">
      <c r="A17" s="10"/>
      <c r="B17" s="37"/>
      <c r="C17" s="37"/>
      <c r="D17" s="37"/>
      <c r="E17" s="37"/>
      <c r="F17" s="37"/>
    </row>
    <row r="18" spans="1:6" s="13" customFormat="1" x14ac:dyDescent="0.25">
      <c r="A18" s="8" t="s">
        <v>206</v>
      </c>
      <c r="B18" s="58"/>
      <c r="C18" s="37"/>
      <c r="D18" s="37"/>
      <c r="E18" s="37"/>
      <c r="F18" s="37"/>
    </row>
    <row r="19" spans="1:6" s="13" customFormat="1" ht="15.75" thickBot="1" x14ac:dyDescent="0.3">
      <c r="A19" s="10"/>
      <c r="B19" s="37"/>
      <c r="C19" s="37"/>
      <c r="D19" s="37"/>
      <c r="E19" s="37"/>
      <c r="F19" s="37"/>
    </row>
    <row r="20" spans="1:6" s="13" customFormat="1" ht="15.75" thickBot="1" x14ac:dyDescent="0.3">
      <c r="A20" s="14" t="s">
        <v>39</v>
      </c>
      <c r="B20" s="44" t="s">
        <v>10</v>
      </c>
      <c r="C20" s="44">
        <v>1</v>
      </c>
      <c r="D20" s="44">
        <v>2</v>
      </c>
      <c r="E20" s="44">
        <v>3</v>
      </c>
      <c r="F20" s="45">
        <v>4</v>
      </c>
    </row>
    <row r="21" spans="1:6" s="13" customFormat="1" ht="75" x14ac:dyDescent="0.25">
      <c r="A21" s="15" t="s">
        <v>119</v>
      </c>
      <c r="B21" s="34" t="s">
        <v>65</v>
      </c>
      <c r="C21" s="34" t="s">
        <v>120</v>
      </c>
      <c r="D21" s="34" t="s">
        <v>121</v>
      </c>
      <c r="E21" s="34" t="s">
        <v>122</v>
      </c>
      <c r="F21" s="35" t="s">
        <v>123</v>
      </c>
    </row>
    <row r="22" spans="1:6" s="13" customFormat="1" ht="105" x14ac:dyDescent="0.25">
      <c r="A22" s="15" t="s">
        <v>124</v>
      </c>
      <c r="B22" s="17" t="s">
        <v>23</v>
      </c>
      <c r="C22" s="17" t="s">
        <v>125</v>
      </c>
      <c r="D22" s="17" t="s">
        <v>126</v>
      </c>
      <c r="E22" s="17" t="s">
        <v>127</v>
      </c>
      <c r="F22" s="36" t="s">
        <v>128</v>
      </c>
    </row>
    <row r="23" spans="1:6" s="13" customFormat="1" ht="75" x14ac:dyDescent="0.25">
      <c r="A23" s="15" t="s">
        <v>129</v>
      </c>
      <c r="B23" s="17" t="s">
        <v>130</v>
      </c>
      <c r="C23" s="17" t="s">
        <v>131</v>
      </c>
      <c r="D23" s="17" t="s">
        <v>132</v>
      </c>
      <c r="E23" s="17" t="s">
        <v>133</v>
      </c>
      <c r="F23" s="36" t="s">
        <v>134</v>
      </c>
    </row>
    <row r="24" spans="1:6" s="13" customFormat="1" ht="90.75" customHeight="1" x14ac:dyDescent="0.25">
      <c r="A24" s="15" t="s">
        <v>135</v>
      </c>
      <c r="B24" s="16" t="s">
        <v>67</v>
      </c>
      <c r="C24" s="17" t="s">
        <v>136</v>
      </c>
      <c r="D24" s="16" t="s">
        <v>137</v>
      </c>
      <c r="E24" s="16" t="s">
        <v>138</v>
      </c>
      <c r="F24" s="16" t="s">
        <v>139</v>
      </c>
    </row>
    <row r="25" spans="1:6" s="13" customFormat="1" ht="135" x14ac:dyDescent="0.25">
      <c r="A25" s="15" t="s">
        <v>140</v>
      </c>
      <c r="B25" s="16" t="s">
        <v>68</v>
      </c>
      <c r="C25" s="17" t="s">
        <v>141</v>
      </c>
      <c r="D25" s="16" t="s">
        <v>142</v>
      </c>
      <c r="E25" s="16" t="s">
        <v>143</v>
      </c>
      <c r="F25" s="16" t="s">
        <v>144</v>
      </c>
    </row>
    <row r="26" spans="1:6" s="13" customFormat="1" ht="150.75" thickBot="1" x14ac:dyDescent="0.3">
      <c r="A26" s="15" t="s">
        <v>145</v>
      </c>
      <c r="B26" s="46" t="s">
        <v>69</v>
      </c>
      <c r="C26" s="18" t="s">
        <v>146</v>
      </c>
      <c r="D26" s="16" t="s">
        <v>147</v>
      </c>
      <c r="E26" s="16" t="s">
        <v>148</v>
      </c>
      <c r="F26" s="16" t="s">
        <v>149</v>
      </c>
    </row>
    <row r="27" spans="1:6" s="13" customFormat="1" x14ac:dyDescent="0.25">
      <c r="A27" s="10"/>
      <c r="B27" s="37"/>
      <c r="C27" s="37"/>
      <c r="D27" s="37"/>
      <c r="E27" s="37"/>
      <c r="F27" s="37"/>
    </row>
    <row r="28" spans="1:6" s="13" customFormat="1" x14ac:dyDescent="0.25">
      <c r="A28" s="8" t="s">
        <v>150</v>
      </c>
      <c r="B28" s="37"/>
      <c r="C28" s="37"/>
      <c r="D28" s="37"/>
      <c r="E28" s="37"/>
      <c r="F28" s="37"/>
    </row>
    <row r="29" spans="1:6" s="13" customFormat="1" ht="9.6" customHeight="1" thickBot="1" x14ac:dyDescent="0.3">
      <c r="A29" s="10"/>
      <c r="B29" s="37"/>
      <c r="C29" s="37"/>
      <c r="D29" s="37"/>
      <c r="E29" s="37"/>
      <c r="F29" s="37"/>
    </row>
    <row r="30" spans="1:6" s="9" customFormat="1" ht="15.75" thickBot="1" x14ac:dyDescent="0.3">
      <c r="A30" s="14" t="s">
        <v>39</v>
      </c>
      <c r="B30" s="44" t="s">
        <v>10</v>
      </c>
      <c r="C30" s="44">
        <v>1</v>
      </c>
      <c r="D30" s="44">
        <v>2</v>
      </c>
      <c r="E30" s="44">
        <v>3</v>
      </c>
      <c r="F30" s="45">
        <v>4</v>
      </c>
    </row>
    <row r="31" spans="1:6" s="13" customFormat="1" ht="60" x14ac:dyDescent="0.25">
      <c r="A31" s="19" t="s">
        <v>151</v>
      </c>
      <c r="B31" s="34" t="s">
        <v>207</v>
      </c>
      <c r="C31" s="34" t="s">
        <v>152</v>
      </c>
      <c r="D31" s="34" t="s">
        <v>153</v>
      </c>
      <c r="E31" s="34" t="s">
        <v>154</v>
      </c>
      <c r="F31" s="35" t="s">
        <v>155</v>
      </c>
    </row>
    <row r="32" spans="1:6" s="13" customFormat="1" ht="60" x14ac:dyDescent="0.25">
      <c r="A32" s="19" t="s">
        <v>156</v>
      </c>
      <c r="B32" s="17" t="s">
        <v>90</v>
      </c>
      <c r="C32" s="17" t="s">
        <v>157</v>
      </c>
      <c r="D32" s="17" t="s">
        <v>158</v>
      </c>
      <c r="E32" s="17" t="s">
        <v>159</v>
      </c>
      <c r="F32" s="36" t="s">
        <v>160</v>
      </c>
    </row>
    <row r="33" spans="1:6" s="13" customFormat="1" ht="90" x14ac:dyDescent="0.25">
      <c r="A33" s="19" t="s">
        <v>161</v>
      </c>
      <c r="B33" s="17" t="s">
        <v>162</v>
      </c>
      <c r="C33" s="17" t="s">
        <v>163</v>
      </c>
      <c r="D33" s="17" t="s">
        <v>164</v>
      </c>
      <c r="E33" s="17" t="s">
        <v>165</v>
      </c>
      <c r="F33" s="36" t="s">
        <v>166</v>
      </c>
    </row>
    <row r="34" spans="1:6" s="13" customFormat="1" ht="99.6" customHeight="1" x14ac:dyDescent="0.25">
      <c r="A34" s="19" t="s">
        <v>167</v>
      </c>
      <c r="B34" s="17" t="s">
        <v>169</v>
      </c>
      <c r="C34" s="20" t="s">
        <v>170</v>
      </c>
      <c r="D34" s="20" t="s">
        <v>171</v>
      </c>
      <c r="E34" s="20" t="s">
        <v>172</v>
      </c>
      <c r="F34" s="21" t="s">
        <v>173</v>
      </c>
    </row>
    <row r="35" spans="1:6" s="13" customFormat="1" ht="110.45" customHeight="1" x14ac:dyDescent="0.25">
      <c r="A35" s="19" t="s">
        <v>168</v>
      </c>
      <c r="B35" s="17" t="s">
        <v>26</v>
      </c>
      <c r="C35" s="17" t="s">
        <v>175</v>
      </c>
      <c r="D35" s="17" t="s">
        <v>176</v>
      </c>
      <c r="E35" s="17" t="s">
        <v>177</v>
      </c>
      <c r="F35" s="36" t="s">
        <v>178</v>
      </c>
    </row>
    <row r="36" spans="1:6" s="13" customFormat="1" ht="111.95" customHeight="1" x14ac:dyDescent="0.25">
      <c r="A36" s="19" t="s">
        <v>174</v>
      </c>
      <c r="B36" s="17" t="s">
        <v>221</v>
      </c>
      <c r="C36" s="17" t="s">
        <v>208</v>
      </c>
      <c r="D36" s="17" t="s">
        <v>222</v>
      </c>
      <c r="E36" s="17" t="s">
        <v>223</v>
      </c>
      <c r="F36" s="17" t="s">
        <v>224</v>
      </c>
    </row>
    <row r="37" spans="1:6" s="13" customFormat="1" ht="126" customHeight="1" x14ac:dyDescent="0.25">
      <c r="A37" s="19" t="s">
        <v>209</v>
      </c>
      <c r="B37" s="17" t="s">
        <v>210</v>
      </c>
      <c r="C37" s="17" t="s">
        <v>179</v>
      </c>
      <c r="D37" s="17" t="s">
        <v>211</v>
      </c>
      <c r="E37" s="17" t="s">
        <v>212</v>
      </c>
      <c r="F37" s="36" t="s">
        <v>213</v>
      </c>
    </row>
    <row r="38" spans="1:6" s="13" customFormat="1" ht="19.149999999999999" customHeight="1" x14ac:dyDescent="0.25">
      <c r="B38" s="47"/>
      <c r="C38" s="47"/>
      <c r="D38" s="47"/>
      <c r="E38" s="47"/>
      <c r="F38" s="47"/>
    </row>
    <row r="39" spans="1:6" s="13" customFormat="1" x14ac:dyDescent="0.25">
      <c r="A39" s="22" t="s">
        <v>180</v>
      </c>
      <c r="B39" s="5"/>
      <c r="C39" s="5"/>
      <c r="D39" s="5"/>
      <c r="E39" s="5"/>
      <c r="F39" s="5"/>
    </row>
    <row r="40" spans="1:6" s="13" customFormat="1" ht="15.75" thickBot="1" x14ac:dyDescent="0.3">
      <c r="A40" s="23"/>
      <c r="B40" s="5"/>
      <c r="C40" s="5"/>
      <c r="D40" s="5"/>
      <c r="E40" s="5"/>
      <c r="F40" s="5"/>
    </row>
    <row r="41" spans="1:6" s="13" customFormat="1" ht="15.75" thickBot="1" x14ac:dyDescent="0.3">
      <c r="A41" s="24"/>
      <c r="B41" s="48" t="s">
        <v>10</v>
      </c>
      <c r="C41" s="48">
        <v>1</v>
      </c>
      <c r="D41" s="48">
        <v>2</v>
      </c>
      <c r="E41" s="48">
        <v>3</v>
      </c>
      <c r="F41" s="49">
        <v>4</v>
      </c>
    </row>
    <row r="42" spans="1:6" s="13" customFormat="1" ht="60.75" thickBot="1" x14ac:dyDescent="0.3">
      <c r="A42" s="25" t="s">
        <v>181</v>
      </c>
      <c r="B42" s="18" t="s">
        <v>72</v>
      </c>
      <c r="C42" s="18" t="s">
        <v>187</v>
      </c>
      <c r="D42" s="18" t="s">
        <v>188</v>
      </c>
      <c r="E42" s="18" t="s">
        <v>219</v>
      </c>
      <c r="F42" s="50" t="s">
        <v>220</v>
      </c>
    </row>
    <row r="43" spans="1:6" s="13" customFormat="1" ht="75" x14ac:dyDescent="0.25">
      <c r="A43" s="25" t="s">
        <v>186</v>
      </c>
      <c r="B43" s="34" t="s">
        <v>46</v>
      </c>
      <c r="C43" s="34" t="s">
        <v>182</v>
      </c>
      <c r="D43" s="34" t="s">
        <v>183</v>
      </c>
      <c r="E43" s="34" t="s">
        <v>184</v>
      </c>
      <c r="F43" s="35" t="s">
        <v>185</v>
      </c>
    </row>
    <row r="44" spans="1:6" s="13" customFormat="1" ht="49.15" customHeight="1" x14ac:dyDescent="0.25">
      <c r="A44" s="219" t="s">
        <v>40</v>
      </c>
      <c r="B44" s="219"/>
      <c r="C44" s="219"/>
      <c r="D44" s="51"/>
      <c r="E44" s="51"/>
      <c r="F44" s="51"/>
    </row>
    <row r="45" spans="1:6" s="13" customFormat="1" x14ac:dyDescent="0.25">
      <c r="A45" s="220" t="s">
        <v>41</v>
      </c>
      <c r="B45" s="220"/>
      <c r="C45" s="220"/>
      <c r="D45" s="220"/>
      <c r="E45" s="220"/>
      <c r="F45" s="51"/>
    </row>
    <row r="46" spans="1:6" s="13" customFormat="1" x14ac:dyDescent="0.25">
      <c r="A46" s="221" t="s">
        <v>42</v>
      </c>
      <c r="B46" s="221"/>
      <c r="C46" s="221"/>
      <c r="D46" s="221"/>
      <c r="E46" s="221"/>
      <c r="F46" s="51"/>
    </row>
    <row r="47" spans="1:6" s="13" customFormat="1" ht="19.350000000000001" customHeight="1" x14ac:dyDescent="0.25">
      <c r="A47" s="220" t="s">
        <v>43</v>
      </c>
      <c r="B47" s="220"/>
      <c r="C47" s="220"/>
      <c r="D47" s="220"/>
      <c r="E47" s="220"/>
      <c r="F47" s="220"/>
    </row>
    <row r="48" spans="1:6" s="13" customFormat="1" ht="42" customHeight="1" x14ac:dyDescent="0.25">
      <c r="A48" s="220"/>
      <c r="B48" s="220"/>
      <c r="C48" s="220"/>
      <c r="D48" s="220"/>
      <c r="E48" s="220"/>
      <c r="F48" s="220"/>
    </row>
    <row r="49" spans="1:6" s="13" customFormat="1" ht="20.100000000000001" customHeight="1" x14ac:dyDescent="0.25">
      <c r="A49" s="10"/>
      <c r="B49" s="37"/>
      <c r="C49" s="37"/>
      <c r="D49" s="37"/>
      <c r="E49" s="37"/>
      <c r="F49" s="37"/>
    </row>
    <row r="50" spans="1:6" s="13" customFormat="1" ht="37.35" customHeight="1" x14ac:dyDescent="0.25">
      <c r="A50" s="26" t="s">
        <v>189</v>
      </c>
      <c r="B50" s="37"/>
      <c r="C50" s="37"/>
      <c r="D50" s="37"/>
      <c r="E50" s="37"/>
      <c r="F50" s="37"/>
    </row>
    <row r="51" spans="1:6" s="13" customFormat="1" ht="2.1" customHeight="1" thickBot="1" x14ac:dyDescent="0.3">
      <c r="A51" s="10"/>
      <c r="B51" s="37"/>
      <c r="C51" s="37"/>
      <c r="D51" s="37"/>
      <c r="E51" s="37"/>
      <c r="F51" s="37"/>
    </row>
    <row r="52" spans="1:6" s="9" customFormat="1" x14ac:dyDescent="0.25">
      <c r="A52" s="27" t="s">
        <v>39</v>
      </c>
      <c r="B52" s="52" t="s">
        <v>10</v>
      </c>
      <c r="C52" s="52">
        <v>1</v>
      </c>
      <c r="D52" s="52">
        <v>2</v>
      </c>
      <c r="E52" s="52">
        <v>3</v>
      </c>
      <c r="F52" s="53">
        <v>4</v>
      </c>
    </row>
    <row r="53" spans="1:6" s="9" customFormat="1" ht="150" x14ac:dyDescent="0.25">
      <c r="A53" s="28" t="s">
        <v>77</v>
      </c>
      <c r="B53" s="29" t="s">
        <v>230</v>
      </c>
      <c r="C53" s="20" t="s">
        <v>242</v>
      </c>
      <c r="D53" s="54" t="s">
        <v>44</v>
      </c>
      <c r="E53" s="54" t="s">
        <v>44</v>
      </c>
      <c r="F53" s="30" t="s">
        <v>243</v>
      </c>
    </row>
    <row r="54" spans="1:6" s="9" customFormat="1" ht="373.9" customHeight="1" thickBot="1" x14ac:dyDescent="0.3">
      <c r="A54" s="31" t="s">
        <v>78</v>
      </c>
      <c r="B54" s="169" t="s">
        <v>190</v>
      </c>
      <c r="C54" s="32" t="s">
        <v>244</v>
      </c>
      <c r="D54" s="55" t="s">
        <v>44</v>
      </c>
      <c r="E54" s="55" t="s">
        <v>44</v>
      </c>
      <c r="F54" s="33" t="s">
        <v>245</v>
      </c>
    </row>
    <row r="55" spans="1:6" s="9" customFormat="1" x14ac:dyDescent="0.25">
      <c r="A55" s="10"/>
      <c r="B55" s="37"/>
      <c r="C55" s="37"/>
      <c r="D55" s="37"/>
      <c r="E55" s="37"/>
      <c r="F55" s="37"/>
    </row>
    <row r="56" spans="1:6" s="9" customFormat="1" x14ac:dyDescent="0.25">
      <c r="A56" s="8" t="s">
        <v>191</v>
      </c>
      <c r="B56" s="37"/>
      <c r="C56" s="37"/>
      <c r="D56" s="37"/>
      <c r="E56" s="37"/>
      <c r="F56" s="37"/>
    </row>
    <row r="57" spans="1:6" s="9" customFormat="1" x14ac:dyDescent="0.25">
      <c r="A57" s="10"/>
      <c r="B57" s="37"/>
      <c r="C57" s="37"/>
      <c r="D57" s="37"/>
      <c r="E57" s="37"/>
      <c r="F57" s="37"/>
    </row>
    <row r="58" spans="1:6" s="9" customFormat="1" ht="14.45" customHeight="1" x14ac:dyDescent="0.25">
      <c r="A58" s="222" t="s">
        <v>246</v>
      </c>
      <c r="B58" s="222"/>
      <c r="C58" s="222"/>
      <c r="D58" s="222"/>
      <c r="E58" s="222"/>
      <c r="F58" s="37"/>
    </row>
    <row r="59" spans="1:6" s="9" customFormat="1" x14ac:dyDescent="0.25">
      <c r="A59" s="222"/>
      <c r="B59" s="222"/>
      <c r="C59" s="222"/>
      <c r="D59" s="222"/>
      <c r="E59" s="222"/>
      <c r="F59" s="37"/>
    </row>
    <row r="60" spans="1:6" s="9" customFormat="1" x14ac:dyDescent="0.25">
      <c r="A60" s="222"/>
      <c r="B60" s="222"/>
      <c r="C60" s="222"/>
      <c r="D60" s="222"/>
      <c r="E60" s="222"/>
      <c r="F60" s="37"/>
    </row>
    <row r="61" spans="1:6" s="9" customFormat="1" ht="15" customHeight="1" thickBot="1" x14ac:dyDescent="0.3">
      <c r="A61" s="10"/>
      <c r="B61" s="37"/>
      <c r="C61" s="37"/>
      <c r="D61" s="37"/>
      <c r="E61" s="37"/>
      <c r="F61" s="37"/>
    </row>
    <row r="62" spans="1:6" s="9" customFormat="1" x14ac:dyDescent="0.25">
      <c r="A62" s="27" t="s">
        <v>39</v>
      </c>
      <c r="B62" s="52" t="s">
        <v>10</v>
      </c>
      <c r="C62" s="52">
        <v>-1</v>
      </c>
      <c r="D62" s="52">
        <v>1</v>
      </c>
      <c r="E62" s="52">
        <v>2</v>
      </c>
      <c r="F62" s="53">
        <v>3</v>
      </c>
    </row>
    <row r="63" spans="1:6" s="9" customFormat="1" ht="33" thickBot="1" x14ac:dyDescent="0.3">
      <c r="A63" s="31" t="s">
        <v>192</v>
      </c>
      <c r="B63" s="56" t="s">
        <v>193</v>
      </c>
      <c r="C63" s="55" t="s">
        <v>194</v>
      </c>
      <c r="D63" s="55" t="s">
        <v>195</v>
      </c>
      <c r="E63" s="55" t="s">
        <v>196</v>
      </c>
      <c r="F63" s="57" t="s">
        <v>197</v>
      </c>
    </row>
    <row r="64" spans="1:6" s="9" customFormat="1" x14ac:dyDescent="0.25">
      <c r="A64" s="10"/>
      <c r="B64" s="37"/>
      <c r="C64" s="37"/>
      <c r="D64" s="37"/>
      <c r="E64" s="37"/>
      <c r="F64" s="37"/>
    </row>
    <row r="65" spans="1:6" s="9" customFormat="1" x14ac:dyDescent="0.25">
      <c r="A65" s="10"/>
      <c r="B65" s="37"/>
      <c r="C65" s="37"/>
      <c r="D65" s="37"/>
      <c r="E65" s="37"/>
      <c r="F65" s="37"/>
    </row>
    <row r="66" spans="1:6" s="9" customFormat="1" x14ac:dyDescent="0.25">
      <c r="A66" s="217" t="s">
        <v>52</v>
      </c>
      <c r="B66" s="217"/>
      <c r="C66" s="217"/>
      <c r="D66" s="217"/>
      <c r="E66" s="217"/>
      <c r="F66" s="217"/>
    </row>
    <row r="67" spans="1:6" s="9" customFormat="1" x14ac:dyDescent="0.25">
      <c r="A67" s="218" t="s">
        <v>198</v>
      </c>
      <c r="B67" s="218"/>
      <c r="C67" s="218"/>
      <c r="D67" s="218"/>
      <c r="E67" s="218"/>
      <c r="F67" s="218"/>
    </row>
    <row r="68" spans="1:6" s="9" customFormat="1" x14ac:dyDescent="0.25">
      <c r="A68" s="10"/>
      <c r="B68" s="37"/>
      <c r="C68" s="37"/>
      <c r="D68" s="37"/>
      <c r="E68" s="37"/>
      <c r="F68" s="37"/>
    </row>
  </sheetData>
  <mergeCells count="7">
    <mergeCell ref="A66:F66"/>
    <mergeCell ref="A67:F67"/>
    <mergeCell ref="A44:C44"/>
    <mergeCell ref="A45:E45"/>
    <mergeCell ref="A46:E46"/>
    <mergeCell ref="A47:F48"/>
    <mergeCell ref="A58:E60"/>
  </mergeCells>
  <hyperlinks>
    <hyperlink ref="A44" location="_ftnref1" display="_ftnref1"/>
    <hyperlink ref="A66" location="_ftnref1" display="_ftnref1"/>
    <hyperlink ref="A66:F66" location="RUBRICA!_ftnref1" display="[1] Por modalidad se refiere a la oferta programática del Departamento de Protección , tal como PPF, PAD, PRM, PIE, PAS, PEE, PEC, PDEC, PDE, PRJ, y los centros residenciales RPM, REM-PER, RSP-PER, RLP-PER, RDG, RAD-PER, RDS/PRE/PRD, RPA, RMA-PER , o los "/>
  </hyperlinks>
  <pageMargins left="0.25" right="0.25" top="0.75" bottom="0.75" header="0.3" footer="0.3"/>
  <pageSetup paperSize="14" scale="62" orientation="landscape" r:id="rId1"/>
  <headerFooter>
    <oddFooter>Página &amp;P</oddFooter>
  </headerFooter>
  <rowBreaks count="4" manualBreakCount="4">
    <brk id="17" max="16383" man="1"/>
    <brk id="27" max="16383" man="1"/>
    <brk id="38" max="16383" man="1"/>
    <brk id="4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vt:lpstr>
      <vt:lpstr>RÚBRICA</vt:lpstr>
      <vt:lpstr>Pauta!Área_de_impresión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Miranda Carrasco, Marcela</cp:lastModifiedBy>
  <cp:lastPrinted>2019-08-02T17:03:52Z</cp:lastPrinted>
  <dcterms:created xsi:type="dcterms:W3CDTF">2015-01-23T19:54:24Z</dcterms:created>
  <dcterms:modified xsi:type="dcterms:W3CDTF">2019-08-02T19:31:15Z</dcterms:modified>
</cp:coreProperties>
</file>