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alejandro.corder\Documents\DOCUMENTOS CONCURSOS PUBLICOS\AMBULATORIOS\2019\OPD\"/>
    </mc:Choice>
  </mc:AlternateContent>
  <bookViews>
    <workbookView xWindow="0" yWindow="0" windowWidth="28800" windowHeight="12996" activeTab="1"/>
  </bookViews>
  <sheets>
    <sheet name="Pauta" sheetId="4" r:id="rId1"/>
    <sheet name="RÚBRICA" sheetId="5" r:id="rId2"/>
  </sheets>
  <definedNames>
    <definedName name="_ftn1" localSheetId="1">RÚBRICA!#REF!</definedName>
    <definedName name="_ftnref1" localSheetId="1">RÚBRICA!#REF!</definedName>
    <definedName name="_xlnm.Print_Area" localSheetId="0">Pauta!$B$1:$H$157</definedName>
    <definedName name="Puntaje">#REF!</definedName>
    <definedName name="Puntajes">#REF!</definedName>
    <definedName name="Puntos">#REF!</definedName>
  </definedNames>
  <calcPr calcId="162913"/>
</workbook>
</file>

<file path=xl/calcChain.xml><?xml version="1.0" encoding="utf-8"?>
<calcChain xmlns="http://schemas.openxmlformats.org/spreadsheetml/2006/main">
  <c r="F97" i="4" l="1"/>
  <c r="C137" i="4" l="1"/>
  <c r="D107" i="4" l="1"/>
  <c r="F106" i="4"/>
  <c r="F105" i="4"/>
  <c r="D98" i="4"/>
  <c r="F96" i="4"/>
  <c r="F95" i="4"/>
  <c r="F94" i="4"/>
  <c r="F93" i="4"/>
  <c r="F92" i="4"/>
  <c r="F107" i="4" l="1"/>
  <c r="E117" i="4" s="1"/>
  <c r="F98" i="4"/>
  <c r="E116" i="4" s="1"/>
  <c r="F127" i="4" l="1"/>
  <c r="D142" i="4"/>
  <c r="E144" i="4"/>
  <c r="D128" i="4"/>
  <c r="D118" i="4"/>
  <c r="F117" i="4"/>
  <c r="F128" i="4" l="1"/>
  <c r="E143" i="4" s="1"/>
  <c r="F116" i="4"/>
  <c r="D74" i="4" l="1"/>
  <c r="F68" i="4" l="1"/>
  <c r="F85" i="4"/>
  <c r="D86" i="4"/>
  <c r="F84" i="4"/>
  <c r="F83" i="4"/>
  <c r="F82" i="4"/>
  <c r="F81" i="4"/>
  <c r="F80" i="4"/>
  <c r="F73" i="4"/>
  <c r="F72" i="4"/>
  <c r="F71" i="4"/>
  <c r="F70" i="4"/>
  <c r="F69" i="4"/>
  <c r="F86" i="4" l="1"/>
  <c r="E115" i="4" s="1"/>
  <c r="F115" i="4" s="1"/>
  <c r="F74" i="4"/>
  <c r="E114" i="4" s="1"/>
  <c r="F114" i="4" s="1"/>
  <c r="F118" i="4" l="1"/>
  <c r="E142" i="4" s="1"/>
  <c r="E145" i="4" s="1"/>
  <c r="D146" i="4" s="1"/>
</calcChain>
</file>

<file path=xl/sharedStrings.xml><?xml version="1.0" encoding="utf-8"?>
<sst xmlns="http://schemas.openxmlformats.org/spreadsheetml/2006/main" count="303" uniqueCount="237">
  <si>
    <t>b</t>
  </si>
  <si>
    <t>a</t>
  </si>
  <si>
    <t>c</t>
  </si>
  <si>
    <t>d</t>
  </si>
  <si>
    <t>e</t>
  </si>
  <si>
    <t>f</t>
  </si>
  <si>
    <t xml:space="preserve">El planteamiento del problema y justificación del proyecto es coherente con el diagnóstico. </t>
  </si>
  <si>
    <t>Puntaje Final</t>
  </si>
  <si>
    <t>Categoría</t>
  </si>
  <si>
    <t>Definición</t>
  </si>
  <si>
    <t>Descriptor</t>
  </si>
  <si>
    <t>Ponderador</t>
  </si>
  <si>
    <t>Puntaje Ponderado</t>
  </si>
  <si>
    <t>Puntaje Criterio (Suma columna)</t>
  </si>
  <si>
    <t>Criterios</t>
  </si>
  <si>
    <t>1.- Planteamiento del Problema y Sujeto de Atención</t>
  </si>
  <si>
    <t>3.- Diseño de la Intervención, Metodología y Estrategia</t>
  </si>
  <si>
    <t xml:space="preserve">Firma Presidente(a) Comisión de Evaluación </t>
  </si>
  <si>
    <t>Total</t>
  </si>
  <si>
    <t xml:space="preserve">Puntaje </t>
  </si>
  <si>
    <t>Ponderador (Columna A)</t>
  </si>
  <si>
    <t>Puntaje (Columna B)</t>
  </si>
  <si>
    <t>Puntaje Ponderado (Columna C)</t>
  </si>
  <si>
    <t>En la formulación de actividades y/o acciones, se incorporan todos los enfoques transversales.</t>
  </si>
  <si>
    <t>Criterio: Planteamiento del Problema y Sujeto de Atención (20%)</t>
  </si>
  <si>
    <t>Aspectos a corregir durante la implementación, si es adjudicado:</t>
  </si>
  <si>
    <t>Se presenta un flujograma de intervención acorde a los objetivos propuestos, que identifica las principales etapas que se desarrollarán con los niños, niñas, adolescentes, sus familias y otros actores relevantes.</t>
  </si>
  <si>
    <t>Rango</t>
  </si>
  <si>
    <t>No adjudicable</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</si>
  <si>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</si>
  <si>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</si>
  <si>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1. DATOS GENERALES</t>
  </si>
  <si>
    <t>Experiencia anterior del proyecto</t>
  </si>
  <si>
    <t>Sí</t>
  </si>
  <si>
    <t>No</t>
  </si>
  <si>
    <t xml:space="preserve">Puntaje (Columna B) </t>
  </si>
  <si>
    <t>Si, entonces ingrese puntaje en la columna B.</t>
  </si>
  <si>
    <t>Evaluación de la propuesta técnica</t>
  </si>
  <si>
    <t>N°</t>
  </si>
  <si>
    <t xml:space="preserve"> </t>
  </si>
  <si>
    <t>[1] Metodología de la intervención:</t>
  </si>
  <si>
    <t>Se refiere al conjunto de procedimientos de intervención psicosocial seleccionados para superar la vulneración de derechos. Estos derivan de la adscripción a una posición o marco teórico que explica cómo se produce la vulneración de derechos y sus efectos sobre el niño(a) o adolescente, a partir de lo cual seleccionan técnicas concretas y estrategias para superar la vulneración de derechos.</t>
  </si>
  <si>
    <t>Estrategias de Intervención:</t>
  </si>
  <si>
    <t xml:space="preserve">Se refieren a la articulación de los pasos a seguir para conseguir los cambios que se busca lograr con la intervención. Por ejemplo, una estrategia es lograr vinculación con el adulto para lograr una relación de apoyo, para lo cual se proponen técnicas como entrevista motivacional, apoyo en crisis, etc. </t>
  </si>
  <si>
    <t>--</t>
  </si>
  <si>
    <t>Se presenta caracterización de los niños, niñas y adolescentes en base al enfoque de no discriminación (incluyendo los diversos tipos de discapacidad, rango etario, sexo, pertenencia cultural  u otras si fuesen pertinentes).</t>
  </si>
  <si>
    <t xml:space="preserve">Se explicitan los mecanismos de selección para la contratación de profesionales idóneos  a los perfiles de cargo  </t>
  </si>
  <si>
    <t>Se presenta caracterización de las familias de los niños, niñas y adolescentes que serán sujeto de atención (estructura familiar, ciclo vital, pertenencia cultural, capacidades diferentes u otras si fuesen pertinentes).</t>
  </si>
  <si>
    <t>Si la propuesta corresponde a un organismo colaborador que no tenga experiencia en el territorio y modalidad, deberá asignar puntaje 0 (cero) en la Columna A.</t>
  </si>
  <si>
    <t>Puntaje de última evaluación  (Columna A)</t>
  </si>
  <si>
    <t>Puntaje convertido (Columna B)</t>
  </si>
  <si>
    <t xml:space="preserve">(+) La escala de conversión es la siguiente: 
Puntaje -1 para los proyectos que obtuvieron nota inferior a 5 (equivalente a categorías Deficiente e Insuficiente)   
Puntaje 1 para los proyectos que obtuvieron nota entre 5 y 6,99 (equivalente a categorías Regular) 
Puntaje 2 para los proyectos que obtuvieron nota entre 7 y 8,99 (equivalente a la categoría Bueno)
Puntaje 3 para los proyectos que obtuvieron nota desde 9 en adelante (equivalente a las categorías Muy Bueno y Excelente)   </t>
  </si>
  <si>
    <t>[1] Por modalidad se entiende la oferta programática del Departamento de Protección, compuestas por Programas y Centros Residenciales o nuevas modalidades que cree el DEPRODE.</t>
  </si>
  <si>
    <t>Fecha de Evaluación</t>
  </si>
  <si>
    <t>Nombre del Proyecto</t>
  </si>
  <si>
    <t>Código del concurso</t>
  </si>
  <si>
    <t>Concurso Nº</t>
  </si>
  <si>
    <t>Modalidad de Intervención</t>
  </si>
  <si>
    <t>Región</t>
  </si>
  <si>
    <t>Comuna</t>
  </si>
  <si>
    <t>Institución</t>
  </si>
  <si>
    <t>SI</t>
  </si>
  <si>
    <t>NO</t>
  </si>
  <si>
    <t>3.1.</t>
  </si>
  <si>
    <t>Se identifican las graves vulneraciones de derecho que afectan a los niños, niñas o adolescentes que serán potencialmente atendidos por el proyecto, siendo coherentes con la modalidad que se licita.</t>
  </si>
  <si>
    <t>Las actividades propuestas en la matriz lógica (señaladas en las orientaciones técnicas) son consistentes con cada uno de los objetivos e indicadores establecidos en ella</t>
  </si>
  <si>
    <t>Los medios de verificación  permiten constatar las actividades propuestas.</t>
  </si>
  <si>
    <t>El plan de autoevaluación de procesos presentado es coherente en sus objetivos, instrumentos, indicadores y acciones propuestas.</t>
  </si>
  <si>
    <t>El plan de autoevaluación de resultados presentado es coherente en sus objetivos, instrumentos, indicadores y acciones propuestas.</t>
  </si>
  <si>
    <t>El plan de autoevaluación de satisfacción de usuarios/a presentado es coherente en sus objetivos, indicadores y acciones propuestas.</t>
  </si>
  <si>
    <t>3.2.</t>
  </si>
  <si>
    <t>3.4.</t>
  </si>
  <si>
    <t>Se incorporan plan de cuidado y plan de capacitación al equipo el cual apunta a evitar la rotación de sus integrantes (considerando  objetivos, iniciativas y plazos)</t>
  </si>
  <si>
    <t xml:space="preserve">Se explicitan los mecanismos de selección para la contratación del trabajadores/as idóneos a los perfiles de cargo.    </t>
  </si>
  <si>
    <t xml:space="preserve">Aspectos a corregir durante la implementación, si es adjudicado:  </t>
  </si>
  <si>
    <t>3.5. RESUMEN DE PUNTAJES DE LA EVALUACIÓN DE LA PROPUESTA</t>
  </si>
  <si>
    <t xml:space="preserve">En este punto se debe asignar puntaje 1 en la Columna B "Puntaje" si la propuesta corresponde a un Organismo Colaborador que se encuentre en las situaciones descritas en la columna Descriptor. Si la propuesta corresponde a un Organismo Colaborador que no se encuentra en alguna de dichas situaciones o no tiene experiencia, debe asignarse puntaje 4, y automaticamente, se incluirá el puntaje total de la evaluación de la propuesta técnica.  </t>
  </si>
  <si>
    <t>4.a</t>
  </si>
  <si>
    <t>4.b</t>
  </si>
  <si>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 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</si>
  <si>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                                                                                 </t>
  </si>
  <si>
    <t>5. EVALUACIÓN DE LA EXPERIENCIA ANTERIOR</t>
  </si>
  <si>
    <t>6. PUNTAJE FINAL Y CATEGORÍA</t>
  </si>
  <si>
    <t xml:space="preserve">Puntaje Ponderado </t>
  </si>
  <si>
    <t>1 - 2,899</t>
  </si>
  <si>
    <t xml:space="preserve">La propuesta no cumple con los criterios mínimos requeridos en los lineamientos de la modalidad, por lo que no califica para ser aprobada, al presentar un puntaje inferior o igual a 2,899. </t>
  </si>
  <si>
    <t>2,900 - 3,900</t>
  </si>
  <si>
    <t>3.3.</t>
  </si>
  <si>
    <t>Criterio: Diseño de la Intervención, Metodología y Estrategia (50%)</t>
  </si>
  <si>
    <t>Las estrategias y metodologías de trabajo son consistentes con los lineamientos técnicos de la modalidad.</t>
  </si>
  <si>
    <t>CRITERIO 3.1: Planteamiento del problema y sujeto de atención</t>
  </si>
  <si>
    <t>3.1.a</t>
  </si>
  <si>
    <t xml:space="preserve">a) La propuesta no presenta diagnóstico del territorio en el que se instalará el proyecto  
o
 b) El diagnóstico no presenta datos cuantitativos y cualitativos de los aspectos solicitados en el planteamiento del problema y el sujeto de atención.           </t>
  </si>
  <si>
    <t>3.1.b</t>
  </si>
  <si>
    <t>a) La propuesta no identifica a los actores existentes en el territorio señalados en las orientaciones técnicas 
o
b) La propuesta identifica actores que no entregan prestaciones pertinentes al sujeto de atención.</t>
  </si>
  <si>
    <t>3.1.c</t>
  </si>
  <si>
    <t>a) La propuesta no presenta planteamiento del problema o no presenta justificación del proyecto.</t>
  </si>
  <si>
    <t xml:space="preserve">a) El planteamiento del problema y justificación del proyecto no son coherentes con el diagnóstico. </t>
  </si>
  <si>
    <t xml:space="preserve">a) El planteamiento del problema o la justificación del proyecto no son coherentes con el diagnóstico. </t>
  </si>
  <si>
    <t xml:space="preserve">a) El planteamiento del problema y justificación del proyecto se encuentran totalmente sustentados en el diagnóstico. </t>
  </si>
  <si>
    <t>3.1.d</t>
  </si>
  <si>
    <t>a) La propuesta no identifica las graves vulneraciones de derecho que afectan a los niños(as) o adolescentes que serán potencialmente atendidos por el proyecto.</t>
  </si>
  <si>
    <t>a) La propuesta identifica las graves vulneraciones de derecho que afectan a los niños(as) o adolescentes que serán potencialmente  atendidos por el proyecto, pero ninguna es coherente con la modalidad que se licita,  sino que con otro modelo de atención.</t>
  </si>
  <si>
    <t>a) La propuesta identifica las graves vulneraciones de derecho que afectan a los niños(as) o adolescentes que serán potencialmente  atendidos por el proyecto, pero algunas no son coherentes con la modalidad que se licita, sino que con otro modelo de atención.</t>
  </si>
  <si>
    <t>a) La propuesta identifica las graves vulneraciones de derecho que afectan a los niños(as) o adolescentes que serán potencialmente atendidos por el proyecto y todas son coherentes con la modalidad que se licita.</t>
  </si>
  <si>
    <t>3.1.e</t>
  </si>
  <si>
    <t>a) La propuesta no presenta caracterización de los niños, niñas y adolescentes que serán sujeto de atención.
O
b) La propuesta discrimina a niños, niñas y adolescentes según sus características.                                                                                                                                                     .</t>
  </si>
  <si>
    <t>a) La propuesta presenta dos (2) de las variables transversales de caracterización de los niños, niñas y adolescentes que serán sujeto de atención.</t>
  </si>
  <si>
    <t>a) La propuesta presenta tres (3) de las variables transversales de caracterización de los niños, niñas y adolescentes que serán sujeto de atención.</t>
  </si>
  <si>
    <t>a) La propuesta presenta todas   las variables transversales (cuatro o más) de caracterización de los niños, niñas y adolescentes que serán sujeto de atención.</t>
  </si>
  <si>
    <t>3.1.f</t>
  </si>
  <si>
    <t xml:space="preserve">a) La propuesta no presenta caracterización de las familias de los niños, niñas y adolescentes que serán sujeto de atención                    </t>
  </si>
  <si>
    <t xml:space="preserve">a) La propuesta presenta dos (2) de las variables transversales de caracterización de las familias de niños, niñas y adolescentes que serán sujeto de atención </t>
  </si>
  <si>
    <t>a) La propuesta presenta tres (3) de las variables transversales de caracterización de las familias de niños, niñas y adolescentes que serán sujeto de atención.</t>
  </si>
  <si>
    <t>a) La propuesta presenta todas   las variables transversales (cuatro o más) de caracterización de las familias de niños, niñas y adolescentes que serán sujeto de atención</t>
  </si>
  <si>
    <t>3.2.a</t>
  </si>
  <si>
    <t>a) Entre 0% y 50% de las actividades propuestas en la matriz lógica son consistentes con cada uno de los objetivos e indicadores establecidos en ella.</t>
  </si>
  <si>
    <t>a) Entre el 51% y 80% de las actividades propuestas en la matriz lógica son consistentes con cada uno de los objetivos e indicadores establecidos en ella.</t>
  </si>
  <si>
    <t>a) Entre el 81 y 90% de las actividades propuestas en la matriz lógica son consistentes con cada uno de los objetivos e indicadores establecidos en ella.</t>
  </si>
  <si>
    <t>a) El 91% o más de las actividades propuestas en la matriz lógica son consistentes con cada uno de los objetivos e indicadores establecidos en ella.</t>
  </si>
  <si>
    <t>3.2.b</t>
  </si>
  <si>
    <t>a) En la formulación de actividades y/o acciones, no se incorporan los enfoques transversales o se menciona sólo uno (1) de éstos, según lo señalado en las orientaciones técnicas.</t>
  </si>
  <si>
    <t>a) En la formulación de actividades y/o acciones, se incorporan sólo dos (2) de los enfoques transversales según lo señalado en las orientaciones técnicas.</t>
  </si>
  <si>
    <t>a) En la formulación de actividades y/o acciones, se incorporan sólo tres (3) de los enfoques transversales según lo señalado en las orientaciones técnicas.</t>
  </si>
  <si>
    <t>a) En la formulación de actividades y/o acciones, se incorporan los cuatro (4) enfoques transversales según lo señalado en las orientaciones técnicas. En el caso de residencias de discapacidad, el enfoque de inclusión de la discapacidad se considera incorporado.</t>
  </si>
  <si>
    <t>3.2.c</t>
  </si>
  <si>
    <t>Los medios de verificación   permiten constatar las actividades propuestas</t>
  </si>
  <si>
    <t xml:space="preserve">a) No se presentan medios de verificación  
ó                                                                                                                                                    b) Los medios de verificación propuestos no permiten constatar ninguna de las actividades propuestas </t>
  </si>
  <si>
    <t>a) Los medios de verificación propuestos permiten constatar solo el 50% o menos de  las actividades propuestas.</t>
  </si>
  <si>
    <t>a) Los medios de verificación propuestos permiten constatar entre el 51% y 90% de las actividades propuestas.</t>
  </si>
  <si>
    <t xml:space="preserve">a) Los medios de verificación propuestos permiten constatar el 91%  o más de las actividades propuestas </t>
  </si>
  <si>
    <t>3.2.d</t>
  </si>
  <si>
    <t>a) El plan de autoevaluación no contempla evaluación de proceso.
O
b) El plan de autoevaluación de procesos no tiene bien definidos sus objetivos.</t>
  </si>
  <si>
    <t xml:space="preserve">a) El plan de autoevaluación de procesos  tiene bien definidos  sus  objetivos, sin embargo solo los instrumentos, o los indicadores o las acciones  son coheretes con ellos.
</t>
  </si>
  <si>
    <t>a) El plan de autoevaluación de procesos  tiene bien definidos  sus  objetivos, pero los instrumentos  no son coheretes con ellos.
o
b) Los indicadores no son coherentes con los objetivos.
o
c) Las acciones no son coherentes con sus objetivos.</t>
  </si>
  <si>
    <t xml:space="preserve">a) El plan de autoevaluación de procesos  tiene bien definidos  sus  objetivos, y los instrumentos y los indicadores y  las acciones  son coheretes con ellos.
</t>
  </si>
  <si>
    <t>3.2.e</t>
  </si>
  <si>
    <t>a) El plan de autoevaluación no contempla evaluación de resultados.
O
b) El plan de autoevaluación de resultados no es coherente en sus objetivos , indicadores y acciones propuestas.</t>
  </si>
  <si>
    <t xml:space="preserve">a) El plan de autoevaluación de resultados  tiene bien definidos  sus  objetivos, sin embargo solo los instrumentos, o los indicadores o las acciones  son coheretes con ellos.
</t>
  </si>
  <si>
    <t>a) El plan de autoevaluación de resultados  tiene bien definidos  sus  objetivos, pero los instrumentos  no son coheretes con ellos.
o
b) Los indicadores no son coherentes con los objetivos.
o
c) Las acciones no son coherentes con sus objetivos.</t>
  </si>
  <si>
    <t xml:space="preserve">a) El plan de autoevaluación de resultados  tiene bien definidos  sus  objetivos, y los instrumentos y los indicadores y  las acciones  son coheretes con ellos.
</t>
  </si>
  <si>
    <t>3.2.f</t>
  </si>
  <si>
    <t>a) El plan de autoevaluación no contempla evaluación de satisfacción de usuarios/a
O
b) El plan de autoevaluación de satisfacción de usuarios/a no es coherente en sus objetivos , indicadores y acciones propuestas.</t>
  </si>
  <si>
    <t xml:space="preserve">a) El plan de autoevaluación de satisfacción de usuarios/as  tiene bien definidos  sus  objetivos, sin embargo solo los instrumentos, o los indicadores o las acciones  son coheretes con ellos.
</t>
  </si>
  <si>
    <t>a) El plan de autoevaluación de satisfacción de usuarios/as  tiene bien definidos  sus  objetivos, pero los instrumentos  no son coheretes con ellos.
o
b) Los indicadores no son coherentes con los objetivos.
o
c) Las acciones no son coherentes con sus objetivos.</t>
  </si>
  <si>
    <t xml:space="preserve">a) El plan de autoevaluación de satisfacción de usuarios/as  tiene bien definidos  sus  objetivos, y los instrumentos y los indicadores y  las acciones  son coheretes con ellos.
</t>
  </si>
  <si>
    <t>CRITERIO 3.3: Diseño de la intervención, metodología y estrategia</t>
  </si>
  <si>
    <t>3.3.a</t>
  </si>
  <si>
    <t>a) No se presentan estrategias ni metodologías.</t>
  </si>
  <si>
    <t>a) Las estrategias y metodologías de trabajo responden solo en parte, a los lineamientos técnicos de la modalidad.</t>
  </si>
  <si>
    <t>a) Las estrategias y metodologías de trabajo son consistentes a los lineamientos técnicos de la modalidad, sin embargo contiene imprecisiones puntuales en su descripción.</t>
  </si>
  <si>
    <t>a) Las estrategias y metodologías de trabajo son consistentes con los lineamientos técnicos de la modalidad y se describen en forma clara y completa.</t>
  </si>
  <si>
    <t>3.3.b</t>
  </si>
  <si>
    <t>3.3.c</t>
  </si>
  <si>
    <t>3.3.d</t>
  </si>
  <si>
    <t>3.3.e</t>
  </si>
  <si>
    <t>a) La metodología no presenta mecanismos de participación y capacitación de las familias, adultos responsables  o  referentes afectivos, en el diseño, ejecución y evaluación del plan de intervención.</t>
  </si>
  <si>
    <t>a) La metodología propuesta, presenta  mecanismos de participación, pero no explican cómo las familias, adultos responsables o referentes afectivos  participarán concretamente en el diseño, ejecución y/o evaluación del plan de intervención.</t>
  </si>
  <si>
    <t xml:space="preserve">a) La metodología favorece mecanismos de participación para las familias, adultos responsables  o referentes afectivos, y sólo en algunas etapas del plan de intervención, se explica cómo participarán concretamente </t>
  </si>
  <si>
    <t xml:space="preserve">a) La metodología favorece mecanismos de participación concretos de las familias, adultos responsables  o referentes afectivos, en todas las etapas del plan de intervención. </t>
  </si>
  <si>
    <t>3.3.f</t>
  </si>
  <si>
    <t xml:space="preserve">a) No se presenta un flujograma de intervención                </t>
  </si>
  <si>
    <t>a) Se presenta un flujograma de intervención acorde a los objetivos propuestos, pero identifica solo algunas de las principales etapas que se desarrollarán con los niños, niñas, adolescentes y sus familias</t>
  </si>
  <si>
    <t>a) Se presenta un flujograma de intervención acorde a los objetivos propuestos e identifica las principales etapas que se desarrollarán con los niños, niñas, adolescentes, sus familias y otros actores relevantes. Sin embargo, no estipula los tiempos para las principales etapas.</t>
  </si>
  <si>
    <t>a) Se presenta un flujograma de intervención acorde a los objetivos propuestos e identifica las principales etapas que se desarrollarán con los niños, niñas, adolescentes, sus familias y otros actores relevantes y estipula los tiempos para las principales etapas.</t>
  </si>
  <si>
    <t>CRITERIO 3.4: Gestión de Personas</t>
  </si>
  <si>
    <t>3.4 a</t>
  </si>
  <si>
    <t>a) No se explicitan mecanismos de selección (evaluación curricular, prueba de conocimientos o entrevista psicolaboral) para la contratación de profesionales.</t>
  </si>
  <si>
    <t>a) Se explicitan un mecanismo de selección (evaluación curricular) para la contratación de profesionales.</t>
  </si>
  <si>
    <t>a) Se presentan dos mecanismos de selección (evaluación curricular y entrevista psicolaboral) para la contratación de profesionales.</t>
  </si>
  <si>
    <t>a) Se presentan los tres mecanismos de selección (evaluación curricular, prueba de conocimientos o entrevista psicolaboral) para la contratación de profesionales.</t>
  </si>
  <si>
    <t>3.4 b</t>
  </si>
  <si>
    <t>No se presenta Plan de cuidado ni  Plan de Capacitación</t>
  </si>
  <si>
    <t>Se incorpora  sólo Plan de cuidado o Plan de Capacitación</t>
  </si>
  <si>
    <t>Criterio 4: EVALUACIÓN DEL COMPORTAMIENTO FINANCIERO Y LEGAL DE PROYECTOS EJECUTADOS POR EL ORGANISMO COLABORADOR</t>
  </si>
  <si>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</si>
  <si>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Criterio 5: EVALUACIÓN DE LA EXPERIENCIA ANTERIOR</t>
  </si>
  <si>
    <t>5.1</t>
  </si>
  <si>
    <r>
      <t>Evaluación de desempeño de proyectos que ejecutaron la modalidad</t>
    </r>
    <r>
      <rPr>
        <b/>
        <vertAlign val="superscript"/>
        <sz val="11"/>
        <rFont val="Calibri"/>
        <family val="2"/>
        <scheme val="minor"/>
      </rPr>
      <t>[1]</t>
    </r>
    <r>
      <rPr>
        <b/>
        <sz val="11"/>
        <rFont val="Calibri"/>
        <family val="2"/>
        <scheme val="minor"/>
      </rPr>
      <t xml:space="preserve"> en el territorio</t>
    </r>
    <r>
      <rPr>
        <b/>
        <vertAlign val="superscript"/>
        <sz val="11"/>
        <rFont val="Calibri"/>
        <family val="2"/>
        <scheme val="minor"/>
      </rPr>
      <t>[2]</t>
    </r>
  </si>
  <si>
    <r>
      <t xml:space="preserve">La última Evaluación de Desempeño se encuentra entre </t>
    </r>
    <r>
      <rPr>
        <b/>
        <sz val="11"/>
        <rFont val="Calibri"/>
        <family val="2"/>
        <scheme val="minor"/>
      </rPr>
      <t>1 y 4,9.</t>
    </r>
  </si>
  <si>
    <r>
      <t xml:space="preserve">La última Evaluación de Desempeño se encuentra entre </t>
    </r>
    <r>
      <rPr>
        <b/>
        <sz val="11"/>
        <rFont val="Calibri"/>
        <family val="2"/>
        <scheme val="minor"/>
      </rPr>
      <t>5 y 6,9.</t>
    </r>
  </si>
  <si>
    <r>
      <t xml:space="preserve">La última Evaluación de Desempeño se encuentra entre </t>
    </r>
    <r>
      <rPr>
        <b/>
        <sz val="11"/>
        <rFont val="Calibri"/>
        <family val="2"/>
        <scheme val="minor"/>
      </rPr>
      <t>7 y 8,9.</t>
    </r>
  </si>
  <si>
    <r>
      <t xml:space="preserve">La última Evaluación de Desempeño </t>
    </r>
    <r>
      <rPr>
        <b/>
        <sz val="11"/>
        <rFont val="Calibri"/>
        <family val="2"/>
        <scheme val="minor"/>
      </rPr>
      <t>es superior a 9.</t>
    </r>
  </si>
  <si>
    <t>[2] Por territorio se entiende el espacio definido en la focalización territorial del Anexo Nº1 del concurso al que se postula. Por tanto, se entiende que un organismo colaborador presenta experiencia previa con una modalidad en el territorio, cuando ha ejecutado un proyecto en la totalidad o una parte de la focalización.</t>
  </si>
  <si>
    <t>a) La propuesta identifica a algunos de los actores intersectoriales señalados en las orientaciones, pero no señala cuál es su rol. 
o
b) La propuesta identifica a los actores intersectoriales señalados en las orientaciones, pero en la mayoría de ellos señala roles erróneos
o
c) La propuesta no menciona a los actores intersectoriales , señalados en las orientaciones técnicas, sin explicar por qué no se incluyen.</t>
  </si>
  <si>
    <r>
      <t>Las estrategias y metodologías</t>
    </r>
    <r>
      <rPr>
        <sz val="11"/>
        <color theme="1"/>
        <rFont val="Calibri"/>
        <family val="2"/>
        <scheme val="minor"/>
      </rPr>
      <t xml:space="preserve"> de trabajo son consistentes con los lineamientos técnicos de la modalidad.</t>
    </r>
  </si>
  <si>
    <t>a) La propuesta no contempla la participación en la mesa de gestión de casos</t>
  </si>
  <si>
    <t>a) La propuesta describe la participación de la mesa de gestión de casos, sin embargo, no señala la generación de protocolos o procedimientos que permita la articulación entre actores claves</t>
  </si>
  <si>
    <t>a) La propuesta describe la participación de la mesa de gestión de casos, facilitando la articulación entre actores claves</t>
  </si>
  <si>
    <t>a) La propuesta describe la participación de la mesa de gestión de casos, contribuyendo en la propuesta la generación de protocolos y procedimientos que faciliten la articulació entre actores claves.</t>
  </si>
  <si>
    <t xml:space="preserve">a) El diagnóstico presenta datos de algunos aspectos solicitados en el formulario
o
b) No indica las fuentes de información 
o
c) Sus estadísticas sociales son anteriores al año 2015.                                                                                                                                                                                                                                                                                                                                        </t>
  </si>
  <si>
    <t>Se incorporan  plan de cuidado y plan de capacitación  con al menos tres iniciativas cada uno.</t>
  </si>
  <si>
    <t>Se incorporan  plan de cuidado y plan de capacitación  con más de tres iniciativas cada uno.</t>
  </si>
  <si>
    <t>a) El diagnóstico presenta datos actualizados cualitativos y cuantitativos asociados a las vulneraciones de derechos que constituyen el plantamiento del problema, con fuentes de información anterior al año 2017.  Incorporar los datos cuantitativos del Listado PSI 24 Horas si corresponde.</t>
  </si>
  <si>
    <t>a) El diagnóstico presenta datos actualizados cualitativos y cuantitativos asociados a las vulneraciones de derechos que constituyen el plantamiento del problema, con fuentes de información anterior al año 2017. Incorporar los datos cuantitativos del Listado PSI 24 si corresponde.</t>
  </si>
  <si>
    <r>
      <t xml:space="preserve">Se presenta un diagnóstico del territorio , incorporando datos cuantitativos y cualitativos </t>
    </r>
    <r>
      <rPr>
        <sz val="11"/>
        <rFont val="Calibri"/>
        <family val="2"/>
      </rPr>
      <t>actualizados</t>
    </r>
    <r>
      <rPr>
        <sz val="11"/>
        <color indexed="8"/>
        <rFont val="Calibri"/>
        <family val="2"/>
      </rPr>
      <t xml:space="preserve"> relativos a la magnitud y factores asociados a las vulneraciones de derechos que constituyen el problema abordado. En el caso de proyectos con plazas 24 horas incorporar datos provenientes del Listado PSI de Carabineros de Chile.</t>
    </r>
  </si>
  <si>
    <r>
      <t>Se identifica a los actores</t>
    </r>
    <r>
      <rPr>
        <sz val="11"/>
        <rFont val="Calibri"/>
        <family val="2"/>
      </rPr>
      <t xml:space="preserve"> intersectoriales y otros actores señalados en las orientaciones tecnicas</t>
    </r>
    <r>
      <rPr>
        <sz val="11"/>
        <color indexed="8"/>
        <rFont val="Calibri"/>
        <family val="2"/>
      </rPr>
      <t>, indicando cuál es su rol complementario e</t>
    </r>
    <r>
      <rPr>
        <sz val="11"/>
        <rFont val="Calibri"/>
        <family val="2"/>
      </rPr>
      <t xml:space="preserve">n la intervención </t>
    </r>
    <r>
      <rPr>
        <sz val="11"/>
        <color indexed="8"/>
        <rFont val="Calibri"/>
        <family val="2"/>
      </rPr>
      <t>del sujeto de atención en el territorio. En el caso de proyectos con plazas 24 horas se debe considerar la oferta que ofrece el circuito 24 horas.</t>
    </r>
  </si>
  <si>
    <t>a) La propuesta indica todos los actores señalados en las orientaciones técnicas, especificando claramente el rol de cada uno.  En el caso de 24 horas, indicar los actores del circuito.</t>
  </si>
  <si>
    <t xml:space="preserve">a) La propuesta identifica a todos de los actores existentes en el territorio (incluyendo el circuito 24 horas, si corresponde) señalados en las orientaciones, pero en algunos casos no señala cuál es su rol.
o
b) La propuesta identifica a todos los actores (incluyendo el circuito 24 horas, si corresponde) señalados en las orientaciones, pero en algunos de ellos los roles son erróneos. </t>
  </si>
  <si>
    <t>La propuesta de articulación y/o complementariedad con actores locales y el circuito de protección especializada identificados en el diagnóstico, señala mecanismos para conseguir prestaciones y beneficios para los usuarios, con especial atención a prestaciones de salud y educación para niñas, niños y adolescentes. En los casos de OPD con plazas 24 Horas, se debe incorporar la mesa de gestión de casos .</t>
  </si>
  <si>
    <t>2. CUMPLIMIENTO DE PRIMERA ETAPA DE EVALUACIÓN TÉCNICA DE LA PROPUESTA</t>
  </si>
  <si>
    <t>Presenta Carta de compromiso respecto de la infraestructura y equipamiento</t>
  </si>
  <si>
    <t>Presebta Carta de compromiso respecto del Recurso Humano</t>
  </si>
  <si>
    <t>Propuesta continúa con la Etapa N° 2 de evaluación.</t>
  </si>
  <si>
    <t>Los momentos de la intervención que se presentan en  la propuesta  son coherentes con la modalidad</t>
  </si>
  <si>
    <t>La metodología apunta a la elaboración e implementación de una política local de infancia operacionalizada a través de un plan local</t>
  </si>
  <si>
    <t>Los momentos de la intervención que se describen en la propuesta son coherentes con la modalidad</t>
  </si>
  <si>
    <t>a) No se describen momentos de la intervención</t>
  </si>
  <si>
    <t>a) Se describen momentos pero no son consistentes con la modalidad</t>
  </si>
  <si>
    <t>a) Los momentos que se describen  de la intervención son  consistentes sólo en parte, a modalidad</t>
  </si>
  <si>
    <t>a) Los momentos de la intervención  que se describen  son claros y completos.</t>
  </si>
  <si>
    <t>a) La metodología propuesta no aseguran la participación sustantiva de niños, niñas y adolescentes.</t>
  </si>
  <si>
    <t>a) La metodología propuesta considera mecanismos para potenciar la participación de los niños, niñas o adolescentes, sin embargo, no asegura la participación sustantiva.</t>
  </si>
  <si>
    <t>La metodología propuesta considera mecanismos que aseguran la participación sustantiva de niños, niñas y adolescentes, sin embargo, no menciona metodología</t>
  </si>
  <si>
    <t>La metodología propuesta considera mecanismos que aseguran la participación sustantiva de niños, niñas y adolescentes mencionando metodología consistente</t>
  </si>
  <si>
    <t>La metodología de la propuesta considera mecanismos que aseguran la participación sustantiva de niños, niñas y adolescentes</t>
  </si>
  <si>
    <t xml:space="preserve">La metodología apunta a la elaboración e implementación de una politica local de infancia operacionalizada a través del plan local </t>
  </si>
  <si>
    <t>3. EVALUACIÓN DE LA PROPUESTA</t>
  </si>
  <si>
    <t>Criterio: Matriz Lógica y Plan de Autoevaluación (20%)</t>
  </si>
  <si>
    <t>2.- Matriz Lógica y Plan de Autoevaluación</t>
  </si>
  <si>
    <t>4.- Gestión de Personas</t>
  </si>
  <si>
    <t>Criterio: Gestión de Personas(10%)</t>
  </si>
  <si>
    <t xml:space="preserve">Comportamiento legal </t>
  </si>
  <si>
    <t xml:space="preserve">4. EVALUACIÓN DEL COMPORTAMIENTO  LEGAL DE PROYECTOS EJECUTADOS POR EL ORGANISMO COLABORADOR </t>
  </si>
  <si>
    <t>Se dispuso por el Tribunal correspondiente mediante sentencia judicial, la administración provisional de uno o más proyectos ejecutados por el organismo colaborador acreditado, de conformidad a lo dispuesto en el artículo 16 del D.L N° 2.465, de 1979,  y lo anterior ha sido notificado ante este Servicio, considerando el período de un año, contado cinco días hábiles antes de la fecha de la apertura de las propuestas.            </t>
  </si>
  <si>
    <t xml:space="preserve">El Tribunal correspondiente mediante sentencia judicial, ha dispuesto la administración provisional de uno o más proyectos ejecutados por el organismo colaborador acreditado, de conformidad al artículo 16 del D.L N° 2.465, de 1979,  y lo anterior ha sido notificado ante este Servicio, considerando el período de un año, contado cinco días hábiles antes de la fecha de la apertura de las propuestas </t>
  </si>
  <si>
    <t xml:space="preserve">NO se han decretado administraciones provisionales por parte del Tribunal correspondiente, en uno a más proyectos ejecutados por el organismo colaborador acreditado, de conformidad al artíuclo 16° del D.L. N° 2.465, de 1979, considerando el período de un año, contado cinco días hábiles antes de la fecha de la apertura de las propuestas </t>
  </si>
  <si>
    <t>El Organismo Colaborador o el Servicio ha requerido el término unilateral de un convenio en los términos señalados en el descriptor.</t>
  </si>
  <si>
    <t>El organismo colaborador o el  Servicio NO ha requerido el término unilateral de un convenio en los términos señalados en el descriptor.
O
Si la propuesta corresponde a un Organismo Colaborador que no  tiene experiencia.</t>
  </si>
  <si>
    <t xml:space="preserve">Para evaluar el descriptor 4.b  la Comisión Evaluadora deberá considerar lo informado por el Departamento Jurídico de la Dirección Nacional de SENAME, en un informe Jurídico, que se confeccionará para estos efectos. </t>
  </si>
  <si>
    <r>
      <t xml:space="preserve">Se presenta un diagnóstico del territorio , incorporando datos cuantitativos y cualitativos </t>
    </r>
    <r>
      <rPr>
        <sz val="10"/>
        <rFont val="Calibri"/>
        <family val="2"/>
      </rPr>
      <t>actualizados</t>
    </r>
    <r>
      <rPr>
        <sz val="10"/>
        <color indexed="8"/>
        <rFont val="Calibri"/>
        <family val="2"/>
      </rPr>
      <t xml:space="preserve"> relativos a la magnitud y factores asociados a las vulneraciones de derechos que constituyen el problema abordado. En el caso de proyectos con plazas 24 horas incorporar datos provenientes del Listado PSI de Carabineros de Chile.</t>
    </r>
  </si>
  <si>
    <r>
      <t>Se identifica a los actores</t>
    </r>
    <r>
      <rPr>
        <sz val="10"/>
        <rFont val="Calibri"/>
        <family val="2"/>
      </rPr>
      <t xml:space="preserve"> intersectoriales y otros actores señalados en las orientaciones tecnicas</t>
    </r>
    <r>
      <rPr>
        <sz val="10"/>
        <color indexed="8"/>
        <rFont val="Calibri"/>
        <family val="2"/>
      </rPr>
      <t>, indicando cuál es su rol complementario e</t>
    </r>
    <r>
      <rPr>
        <sz val="10"/>
        <rFont val="Calibri"/>
        <family val="2"/>
      </rPr>
      <t xml:space="preserve">n la intervención </t>
    </r>
    <r>
      <rPr>
        <sz val="10"/>
        <color indexed="8"/>
        <rFont val="Calibri"/>
        <family val="2"/>
      </rPr>
      <t>del sujeto de atención en el territorio. En el caso de proyectos con plazas 24 horas se debe considerar la oferta que ofrece el circuito 24 horas.</t>
    </r>
  </si>
  <si>
    <r>
      <t xml:space="preserve">La metodología propuesta </t>
    </r>
    <r>
      <rPr>
        <sz val="10"/>
        <rFont val="Calibri"/>
        <family val="2"/>
      </rPr>
      <t>considera mecanismos que aseguran la participación sustantiva de niños, niñas y adolescentes</t>
    </r>
  </si>
  <si>
    <r>
      <rPr>
        <b/>
        <sz val="10"/>
        <rFont val="Calibri"/>
        <family val="2"/>
      </rPr>
      <t xml:space="preserve">5.1. </t>
    </r>
    <r>
      <rPr>
        <b/>
        <sz val="10"/>
        <color indexed="8"/>
        <rFont val="Calibri"/>
        <family val="2"/>
      </rPr>
      <t>EVALUACIÓN DE DESEMPEÑO DE PROYECTOS QUE EJECUTARON LA MODALIDAD EN EL TERRITORIO</t>
    </r>
  </si>
  <si>
    <r>
      <rPr>
        <b/>
        <u/>
        <sz val="10"/>
        <color indexed="8"/>
        <rFont val="Calibri"/>
        <family val="2"/>
      </rPr>
      <t>Si la propuesta corresponde a un organismo colaborador con experiencia</t>
    </r>
    <r>
      <rPr>
        <sz val="10"/>
        <color indexed="8"/>
        <rFont val="Calibri"/>
        <family val="2"/>
      </rPr>
      <t xml:space="preserve">, entonces, en la columna A, introduzca el puntaje de la última evaluación de desempeño efectuada en el período convenido (1 a 10), de acuerdo con lo señalado en el artículo 27 de la Ley Nº 20.032. Este puntaje será convertido automáticamente a una escala de -1 (menos uno)  a 3 (tres), en la columna B(*). </t>
    </r>
  </si>
  <si>
    <t>CRITERIO 3.2: Matriz  lógica y Plan de Autoevaluación</t>
  </si>
  <si>
    <r>
      <t xml:space="preserve">Si la propuesta corresponde a un organismo colaborador con experiencia, entonces, en la columna A, introduzca el puntaje de la última evaluación de desempeño efectuada en el período convenido  (1 a 10) referido al proyecto que se encuentra en ejecución y está siendo concursado, de acuerdo con lo señalado en el artículo 27 de la Ley Nº 20.032. </t>
    </r>
    <r>
      <rPr>
        <b/>
        <sz val="10"/>
        <color theme="1"/>
        <rFont val="Calibri"/>
        <family val="2"/>
        <scheme val="minor"/>
      </rPr>
      <t xml:space="preserve">Si la propuesta corresponde a un organismo colaborador que no tenga experiencia en el territorio y modalidad, deberá asignar puntaje 0 (cero) en la Columna A.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</si>
</sst>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28" x14ac:knownFonts="1">
    <font>
      <sz val="11"/>
      <color theme="1"/>
      <name val="Calibri"/>
      <family val="2"/>
      <scheme val="minor"/>
    </font>
    <font>
      <sz val="11"/>
      <color theme="1"/>
      <name val="Calibri"/>
      <family val="2"/>
      <scheme val="minor"/>
    </font>
    <font>
      <sz val="9"/>
      <color theme="1"/>
      <name val="Calibri"/>
      <family val="2"/>
      <scheme val="minor"/>
    </font>
    <font>
      <b/>
      <sz val="9"/>
      <color theme="1"/>
      <name val="Calibri"/>
      <family val="2"/>
      <scheme val="minor"/>
    </font>
    <font>
      <u/>
      <sz val="11"/>
      <color theme="10"/>
      <name val="Calibri"/>
      <family val="2"/>
      <scheme val="minor"/>
    </font>
    <font>
      <b/>
      <sz val="11"/>
      <name val="Calibri"/>
      <family val="2"/>
      <scheme val="minor"/>
    </font>
    <font>
      <sz val="11"/>
      <name val="Calibri"/>
      <family val="2"/>
      <scheme val="minor"/>
    </font>
    <font>
      <b/>
      <vertAlign val="superscript"/>
      <sz val="11"/>
      <name val="Calibri"/>
      <family val="2"/>
      <scheme val="minor"/>
    </font>
    <font>
      <b/>
      <sz val="11"/>
      <color theme="1"/>
      <name val="Candara"/>
      <family val="2"/>
    </font>
    <font>
      <u/>
      <sz val="11"/>
      <name val="Calibri"/>
      <family val="2"/>
      <scheme val="minor"/>
    </font>
    <font>
      <b/>
      <sz val="11"/>
      <name val="Calibri"/>
      <family val="2"/>
    </font>
    <font>
      <sz val="10"/>
      <name val="Calibri"/>
      <family val="2"/>
      <scheme val="minor"/>
    </font>
    <font>
      <sz val="8.5"/>
      <name val="Calibri"/>
      <family val="2"/>
      <scheme val="minor"/>
    </font>
    <font>
      <sz val="12"/>
      <color theme="1"/>
      <name val="Calibri"/>
      <family val="2"/>
      <scheme val="minor"/>
    </font>
    <font>
      <b/>
      <sz val="12"/>
      <color theme="1"/>
      <name val="Calibri"/>
      <family val="2"/>
      <scheme val="minor"/>
    </font>
    <font>
      <sz val="11"/>
      <name val="Calibri"/>
      <family val="2"/>
    </font>
    <font>
      <sz val="11"/>
      <color indexed="8"/>
      <name val="Calibri"/>
      <family val="2"/>
    </font>
    <font>
      <sz val="10"/>
      <color theme="1"/>
      <name val="Calibri"/>
      <family val="2"/>
      <scheme val="minor"/>
    </font>
    <font>
      <b/>
      <sz val="10"/>
      <color theme="1"/>
      <name val="Calibri"/>
      <family val="2"/>
      <scheme val="minor"/>
    </font>
    <font>
      <sz val="10"/>
      <color theme="0"/>
      <name val="Calibri"/>
      <family val="2"/>
      <scheme val="minor"/>
    </font>
    <font>
      <b/>
      <sz val="10"/>
      <name val="Calibri"/>
      <family val="2"/>
      <scheme val="minor"/>
    </font>
    <font>
      <sz val="10"/>
      <name val="Calibri"/>
      <family val="2"/>
    </font>
    <font>
      <sz val="10"/>
      <color indexed="8"/>
      <name val="Calibri"/>
      <family val="2"/>
    </font>
    <font>
      <b/>
      <sz val="10"/>
      <color theme="1"/>
      <name val="Calibri"/>
      <family val="2"/>
    </font>
    <font>
      <b/>
      <sz val="10"/>
      <name val="Calibri"/>
      <family val="2"/>
    </font>
    <font>
      <b/>
      <sz val="10"/>
      <color indexed="8"/>
      <name val="Calibri"/>
      <family val="2"/>
    </font>
    <font>
      <b/>
      <u/>
      <sz val="10"/>
      <color indexed="8"/>
      <name val="Calibri"/>
      <family val="2"/>
    </font>
    <font>
      <sz val="10"/>
      <color rgb="FF00000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theme="3" tint="0.59999389629810485"/>
        <bgColor indexed="64"/>
      </patternFill>
    </fill>
    <fill>
      <patternFill patternType="solid">
        <fgColor rgb="FF92D050"/>
        <bgColor indexed="64"/>
      </patternFill>
    </fill>
    <fill>
      <patternFill patternType="solid">
        <fgColor theme="4" tint="0.39997558519241921"/>
        <bgColor indexed="64"/>
      </patternFill>
    </fill>
  </fills>
  <borders count="2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3">
    <xf numFmtId="0" fontId="0" fillId="0" borderId="0"/>
    <xf numFmtId="9" fontId="1" fillId="0" borderId="0" applyFont="0" applyFill="0" applyBorder="0" applyAlignment="0" applyProtection="0"/>
    <xf numFmtId="0" fontId="4" fillId="0" borderId="0" applyNumberFormat="0" applyFill="0" applyBorder="0" applyAlignment="0" applyProtection="0"/>
  </cellStyleXfs>
  <cellXfs count="221">
    <xf numFmtId="0" fontId="0" fillId="0" borderId="0" xfId="0"/>
    <xf numFmtId="0" fontId="2" fillId="0" borderId="0" xfId="0" applyFont="1"/>
    <xf numFmtId="0" fontId="3" fillId="0" borderId="0" xfId="0" applyFont="1"/>
    <xf numFmtId="0" fontId="2" fillId="0" borderId="0" xfId="0" applyFont="1" applyAlignment="1">
      <alignment horizontal="center" vertical="center" wrapText="1"/>
    </xf>
    <xf numFmtId="0" fontId="0" fillId="0" borderId="0" xfId="0" applyFont="1" applyAlignment="1">
      <alignment vertical="top"/>
    </xf>
    <xf numFmtId="0" fontId="0" fillId="0" borderId="0" xfId="0" applyFill="1"/>
    <xf numFmtId="0" fontId="0" fillId="0" borderId="0" xfId="0" applyFill="1" applyAlignment="1">
      <alignment vertical="top"/>
    </xf>
    <xf numFmtId="0" fontId="5" fillId="0" borderId="0" xfId="0" applyFont="1" applyFill="1" applyAlignment="1">
      <alignment vertical="center"/>
    </xf>
    <xf numFmtId="0" fontId="6" fillId="0" borderId="0" xfId="0" applyFont="1"/>
    <xf numFmtId="0" fontId="5" fillId="0" borderId="0" xfId="0" applyFont="1" applyFill="1"/>
    <xf numFmtId="0" fontId="5" fillId="0" borderId="23" xfId="0" applyFont="1" applyFill="1" applyBorder="1" applyAlignment="1">
      <alignment horizontal="center" vertical="center"/>
    </xf>
    <xf numFmtId="0" fontId="5" fillId="0" borderId="26" xfId="0" applyFont="1" applyFill="1" applyBorder="1" applyAlignment="1">
      <alignment vertical="center"/>
    </xf>
    <xf numFmtId="0" fontId="6" fillId="0" borderId="27" xfId="0" applyFont="1" applyFill="1" applyBorder="1" applyAlignment="1">
      <alignment horizontal="left" vertical="top" wrapText="1"/>
    </xf>
    <xf numFmtId="0" fontId="6" fillId="2" borderId="0" xfId="0" applyFont="1" applyFill="1"/>
    <xf numFmtId="0" fontId="5" fillId="0" borderId="23" xfId="0" applyFont="1" applyFill="1" applyBorder="1" applyAlignment="1">
      <alignment horizontal="center" vertical="center" wrapText="1"/>
    </xf>
    <xf numFmtId="0" fontId="5" fillId="0" borderId="26" xfId="0" applyFont="1" applyFill="1" applyBorder="1" applyAlignment="1">
      <alignment horizontal="justify" vertical="center" wrapText="1"/>
    </xf>
    <xf numFmtId="0" fontId="6" fillId="0" borderId="2" xfId="0" applyFont="1" applyFill="1" applyBorder="1" applyAlignment="1">
      <alignment vertical="top" wrapText="1"/>
    </xf>
    <xf numFmtId="0" fontId="6" fillId="0" borderId="2" xfId="0" applyFont="1" applyFill="1" applyBorder="1" applyAlignment="1">
      <alignment horizontal="justify" vertical="top" wrapText="1"/>
    </xf>
    <xf numFmtId="0" fontId="6" fillId="0" borderId="19" xfId="0" applyFont="1" applyFill="1" applyBorder="1" applyAlignment="1">
      <alignment horizontal="justify" vertical="top" wrapText="1"/>
    </xf>
    <xf numFmtId="0" fontId="5" fillId="0" borderId="16" xfId="0" applyFont="1" applyFill="1" applyBorder="1" applyAlignment="1">
      <alignment horizontal="justify" vertical="center" wrapText="1"/>
    </xf>
    <xf numFmtId="0" fontId="6" fillId="0" borderId="2" xfId="0" applyFont="1" applyFill="1" applyBorder="1" applyAlignment="1">
      <alignment horizontal="left" vertical="top" wrapText="1"/>
    </xf>
    <xf numFmtId="0" fontId="6" fillId="0" borderId="17" xfId="0" applyFont="1" applyFill="1" applyBorder="1" applyAlignment="1">
      <alignment horizontal="left" vertical="top" wrapText="1"/>
    </xf>
    <xf numFmtId="0" fontId="8" fillId="0" borderId="0" xfId="0" applyFont="1" applyAlignment="1">
      <alignment vertical="center"/>
    </xf>
    <xf numFmtId="0" fontId="0" fillId="0" borderId="23" xfId="0" applyFont="1" applyBorder="1" applyAlignment="1">
      <alignment horizontal="center" vertical="center" wrapText="1"/>
    </xf>
    <xf numFmtId="0" fontId="6" fillId="0" borderId="26" xfId="0" applyFont="1" applyFill="1" applyBorder="1" applyAlignment="1">
      <alignment horizontal="justify" vertical="center" wrapText="1"/>
    </xf>
    <xf numFmtId="0" fontId="10" fillId="0" borderId="0" xfId="0" applyFont="1" applyFill="1" applyAlignment="1">
      <alignment vertical="center"/>
    </xf>
    <xf numFmtId="0" fontId="5" fillId="0" borderId="13" xfId="0" applyFont="1" applyFill="1" applyBorder="1" applyAlignment="1">
      <alignment horizontal="center" vertical="center" wrapText="1"/>
    </xf>
    <xf numFmtId="0" fontId="5" fillId="0" borderId="16" xfId="0" applyFont="1" applyFill="1" applyBorder="1" applyAlignment="1">
      <alignment vertical="center" wrapText="1"/>
    </xf>
    <xf numFmtId="0" fontId="11" fillId="0" borderId="2" xfId="0" applyFont="1" applyFill="1" applyBorder="1" applyAlignment="1">
      <alignment horizontal="left" vertical="top" wrapText="1"/>
    </xf>
    <xf numFmtId="0" fontId="6" fillId="0" borderId="17" xfId="0" applyFont="1" applyFill="1" applyBorder="1" applyAlignment="1">
      <alignment vertical="top" wrapText="1"/>
    </xf>
    <xf numFmtId="0" fontId="5" fillId="0" borderId="18" xfId="0" applyFont="1" applyFill="1" applyBorder="1" applyAlignment="1">
      <alignment vertical="center" wrapText="1"/>
    </xf>
    <xf numFmtId="0" fontId="12" fillId="0" borderId="19" xfId="0" applyFont="1" applyFill="1" applyBorder="1" applyAlignment="1">
      <alignment horizontal="justify" vertical="top" wrapText="1"/>
    </xf>
    <xf numFmtId="0" fontId="6" fillId="0" borderId="19" xfId="0" applyFont="1" applyFill="1" applyBorder="1" applyAlignment="1">
      <alignment horizontal="left" vertical="top" wrapText="1"/>
    </xf>
    <xf numFmtId="0" fontId="6" fillId="0" borderId="20" xfId="0" applyFont="1" applyFill="1" applyBorder="1" applyAlignment="1">
      <alignment horizontal="left" vertical="top" wrapText="1"/>
    </xf>
    <xf numFmtId="0" fontId="6" fillId="0" borderId="27" xfId="0" applyFont="1" applyFill="1" applyBorder="1" applyAlignment="1">
      <alignment horizontal="justify" vertical="top" wrapText="1"/>
    </xf>
    <xf numFmtId="0" fontId="6" fillId="0" borderId="28" xfId="0" applyFont="1" applyFill="1" applyBorder="1" applyAlignment="1">
      <alignment horizontal="justify" vertical="top" wrapText="1"/>
    </xf>
    <xf numFmtId="0" fontId="6" fillId="0" borderId="17" xfId="0" applyFont="1" applyFill="1" applyBorder="1" applyAlignment="1">
      <alignment horizontal="justify" vertical="top" wrapText="1"/>
    </xf>
    <xf numFmtId="0" fontId="6" fillId="0" borderId="0" xfId="0" applyFont="1" applyFill="1" applyAlignment="1">
      <alignment vertical="top"/>
    </xf>
    <xf numFmtId="0" fontId="6" fillId="0" borderId="24" xfId="0" applyFont="1" applyFill="1" applyBorder="1" applyAlignment="1">
      <alignment horizontal="center" vertical="top"/>
    </xf>
    <xf numFmtId="0" fontId="6" fillId="0" borderId="25" xfId="0" applyFont="1" applyFill="1" applyBorder="1" applyAlignment="1">
      <alignment horizontal="center" vertical="top"/>
    </xf>
    <xf numFmtId="0" fontId="6" fillId="0" borderId="2" xfId="0" applyFont="1" applyFill="1" applyBorder="1" applyAlignment="1">
      <alignment horizontal="justify" vertical="top"/>
    </xf>
    <xf numFmtId="0" fontId="6" fillId="0" borderId="17" xfId="0" applyFont="1" applyFill="1" applyBorder="1" applyAlignment="1">
      <alignment horizontal="justify" vertical="top"/>
    </xf>
    <xf numFmtId="0" fontId="6" fillId="0" borderId="19" xfId="0" applyFont="1" applyFill="1" applyBorder="1" applyAlignment="1">
      <alignment horizontal="justify" vertical="top"/>
    </xf>
    <xf numFmtId="0" fontId="6" fillId="0" borderId="20" xfId="0" applyFont="1" applyFill="1" applyBorder="1" applyAlignment="1">
      <alignment horizontal="justify" vertical="top"/>
    </xf>
    <xf numFmtId="0" fontId="6" fillId="0" borderId="24" xfId="0" applyFont="1" applyFill="1" applyBorder="1" applyAlignment="1">
      <alignment horizontal="center" vertical="top" wrapText="1"/>
    </xf>
    <xf numFmtId="0" fontId="6" fillId="0" borderId="25" xfId="0" applyFont="1" applyFill="1" applyBorder="1" applyAlignment="1">
      <alignment horizontal="center" vertical="top" wrapText="1"/>
    </xf>
    <xf numFmtId="0" fontId="6" fillId="0" borderId="19" xfId="0" applyFont="1" applyFill="1" applyBorder="1" applyAlignment="1">
      <alignment vertical="top" wrapText="1"/>
    </xf>
    <xf numFmtId="0" fontId="0" fillId="0" borderId="24" xfId="0" applyFont="1" applyBorder="1" applyAlignment="1">
      <alignment horizontal="center" vertical="top" wrapText="1"/>
    </xf>
    <xf numFmtId="0" fontId="0" fillId="0" borderId="25" xfId="0" applyFont="1" applyBorder="1" applyAlignment="1">
      <alignment horizontal="center" vertical="top" wrapText="1"/>
    </xf>
    <xf numFmtId="0" fontId="6" fillId="0" borderId="20" xfId="0" applyFont="1" applyFill="1" applyBorder="1" applyAlignment="1">
      <alignment horizontal="justify" vertical="top" wrapText="1"/>
    </xf>
    <xf numFmtId="0" fontId="6" fillId="0" borderId="0" xfId="0" applyFont="1" applyFill="1" applyAlignment="1">
      <alignment vertical="top" wrapText="1"/>
    </xf>
    <xf numFmtId="0" fontId="5" fillId="0" borderId="14" xfId="0" applyFont="1" applyFill="1" applyBorder="1" applyAlignment="1">
      <alignment horizontal="center" vertical="top" wrapText="1"/>
    </xf>
    <xf numFmtId="0" fontId="5" fillId="0" borderId="15" xfId="0" applyFont="1" applyFill="1" applyBorder="1" applyAlignment="1">
      <alignment horizontal="center" vertical="top" wrapText="1"/>
    </xf>
    <xf numFmtId="0" fontId="6" fillId="0" borderId="2" xfId="0" applyFont="1" applyFill="1" applyBorder="1" applyAlignment="1">
      <alignment horizontal="center" vertical="top" wrapText="1"/>
    </xf>
    <xf numFmtId="0" fontId="6" fillId="0" borderId="19" xfId="0" applyFont="1" applyFill="1" applyBorder="1" applyAlignment="1">
      <alignment horizontal="center" vertical="top" wrapText="1"/>
    </xf>
    <xf numFmtId="0" fontId="5" fillId="0" borderId="19" xfId="0" applyFont="1" applyFill="1" applyBorder="1" applyAlignment="1">
      <alignment vertical="top" wrapText="1"/>
    </xf>
    <xf numFmtId="0" fontId="6" fillId="0" borderId="20" xfId="0" applyFont="1" applyFill="1" applyBorder="1" applyAlignment="1">
      <alignment horizontal="center" vertical="top" wrapText="1"/>
    </xf>
    <xf numFmtId="0" fontId="13" fillId="0" borderId="0" xfId="0" applyFont="1"/>
    <xf numFmtId="0" fontId="14" fillId="0" borderId="0" xfId="0" applyFont="1"/>
    <xf numFmtId="0" fontId="13" fillId="0" borderId="0" xfId="0" applyFont="1" applyAlignment="1">
      <alignment horizontal="center" vertical="center" wrapText="1"/>
    </xf>
    <xf numFmtId="0" fontId="6" fillId="0" borderId="0" xfId="0" applyFont="1" applyFill="1" applyAlignment="1">
      <alignment horizontal="center" vertical="top" wrapText="1"/>
    </xf>
    <xf numFmtId="0" fontId="0" fillId="0" borderId="2" xfId="0" applyFont="1" applyBorder="1" applyAlignment="1">
      <alignment horizontal="left" vertical="top" wrapText="1"/>
    </xf>
    <xf numFmtId="0" fontId="6" fillId="2" borderId="2" xfId="0" applyFont="1" applyFill="1" applyBorder="1" applyAlignment="1">
      <alignment horizontal="justify" vertical="top" wrapText="1"/>
    </xf>
    <xf numFmtId="0" fontId="6" fillId="0" borderId="0" xfId="2" applyFont="1" applyFill="1" applyAlignment="1">
      <alignment horizontal="left" vertical="center" wrapText="1"/>
    </xf>
    <xf numFmtId="0" fontId="6" fillId="0" borderId="0" xfId="0" applyFont="1" applyFill="1" applyAlignment="1">
      <alignment horizontal="left" vertical="top" wrapText="1"/>
    </xf>
    <xf numFmtId="0" fontId="9" fillId="0" borderId="0" xfId="2" applyFont="1" applyFill="1" applyAlignment="1">
      <alignment horizontal="left" vertical="center" wrapText="1"/>
    </xf>
    <xf numFmtId="0" fontId="6" fillId="0" borderId="0" xfId="0" applyFont="1" applyFill="1" applyAlignment="1">
      <alignment horizontal="left" vertical="center" wrapText="1"/>
    </xf>
    <xf numFmtId="0" fontId="5" fillId="0" borderId="0" xfId="0" applyFont="1" applyFill="1" applyAlignment="1">
      <alignment horizontal="left" vertical="center" wrapText="1"/>
    </xf>
    <xf numFmtId="0" fontId="18" fillId="6" borderId="0" xfId="0" applyFont="1" applyFill="1"/>
    <xf numFmtId="0" fontId="17" fillId="6" borderId="0" xfId="0" applyFont="1" applyFill="1"/>
    <xf numFmtId="0" fontId="17" fillId="0" borderId="0" xfId="0" applyFont="1"/>
    <xf numFmtId="0" fontId="17" fillId="2" borderId="0" xfId="0" applyFont="1" applyFill="1"/>
    <xf numFmtId="0" fontId="17" fillId="0" borderId="0" xfId="0" applyFont="1" applyBorder="1"/>
    <xf numFmtId="0" fontId="18" fillId="2" borderId="21" xfId="0" applyFont="1" applyFill="1" applyBorder="1" applyAlignment="1">
      <alignment horizontal="center"/>
    </xf>
    <xf numFmtId="0" fontId="18" fillId="0" borderId="22" xfId="0" applyFont="1" applyBorder="1" applyAlignment="1">
      <alignment horizontal="center" wrapText="1"/>
    </xf>
    <xf numFmtId="0" fontId="18" fillId="2" borderId="13" xfId="0" applyFont="1" applyFill="1" applyBorder="1"/>
    <xf numFmtId="9" fontId="18" fillId="2" borderId="14" xfId="0" applyNumberFormat="1" applyFont="1" applyFill="1" applyBorder="1" applyAlignment="1">
      <alignment horizontal="center" vertical="center"/>
    </xf>
    <xf numFmtId="164" fontId="18" fillId="0" borderId="15" xfId="0" applyNumberFormat="1" applyFont="1" applyBorder="1" applyAlignment="1">
      <alignment horizontal="center" vertical="center"/>
    </xf>
    <xf numFmtId="0" fontId="18" fillId="0" borderId="16" xfId="0" applyFont="1" applyBorder="1"/>
    <xf numFmtId="9" fontId="18" fillId="0" borderId="2" xfId="0" applyNumberFormat="1" applyFont="1" applyBorder="1" applyAlignment="1">
      <alignment horizontal="center" vertical="center"/>
    </xf>
    <xf numFmtId="164" fontId="18" fillId="0" borderId="17" xfId="0" applyNumberFormat="1" applyFont="1" applyBorder="1" applyAlignment="1">
      <alignment horizontal="center" vertical="center"/>
    </xf>
    <xf numFmtId="0" fontId="18" fillId="2" borderId="16" xfId="0" applyFont="1" applyFill="1" applyBorder="1"/>
    <xf numFmtId="9" fontId="18" fillId="2" borderId="2" xfId="0" applyNumberFormat="1" applyFont="1" applyFill="1" applyBorder="1" applyAlignment="1">
      <alignment horizontal="center" vertical="center"/>
    </xf>
    <xf numFmtId="0" fontId="19" fillId="2" borderId="0" xfId="0" applyFont="1" applyFill="1"/>
    <xf numFmtId="164" fontId="20" fillId="0" borderId="17" xfId="0" applyNumberFormat="1" applyFont="1" applyBorder="1" applyAlignment="1">
      <alignment horizontal="center" vertical="center"/>
    </xf>
    <xf numFmtId="0" fontId="18" fillId="5" borderId="18" xfId="0" applyFont="1" applyFill="1" applyBorder="1"/>
    <xf numFmtId="2" fontId="18" fillId="5" borderId="19" xfId="0" applyNumberFormat="1" applyFont="1" applyFill="1" applyBorder="1" applyAlignment="1">
      <alignment horizontal="center" vertical="center" wrapText="1"/>
    </xf>
    <xf numFmtId="2" fontId="18" fillId="5" borderId="20" xfId="0" applyNumberFormat="1" applyFont="1" applyFill="1" applyBorder="1" applyAlignment="1">
      <alignment horizontal="center" vertical="center" wrapText="1"/>
    </xf>
    <xf numFmtId="0" fontId="18" fillId="0" borderId="0" xfId="0" applyFont="1" applyAlignment="1">
      <alignment horizontal="center"/>
    </xf>
    <xf numFmtId="2" fontId="18" fillId="2" borderId="0" xfId="0" applyNumberFormat="1" applyFont="1" applyFill="1"/>
    <xf numFmtId="0" fontId="17" fillId="2" borderId="2" xfId="0" applyFont="1" applyFill="1" applyBorder="1" applyAlignment="1"/>
    <xf numFmtId="0" fontId="17" fillId="2" borderId="2" xfId="0" applyFont="1" applyFill="1" applyBorder="1" applyAlignment="1">
      <alignment horizontal="center" wrapText="1"/>
    </xf>
    <xf numFmtId="0" fontId="17" fillId="0" borderId="0" xfId="0" applyFont="1" applyBorder="1" applyAlignment="1"/>
    <xf numFmtId="0" fontId="17" fillId="2" borderId="2" xfId="0" applyFont="1" applyFill="1" applyBorder="1" applyAlignment="1">
      <alignment horizontal="left"/>
    </xf>
    <xf numFmtId="0" fontId="17" fillId="2" borderId="2" xfId="0" applyFont="1" applyFill="1" applyBorder="1"/>
    <xf numFmtId="0" fontId="17" fillId="0" borderId="0" xfId="0" applyFont="1" applyBorder="1" applyAlignment="1">
      <alignment horizontal="center"/>
    </xf>
    <xf numFmtId="2" fontId="18" fillId="2" borderId="0" xfId="0" applyNumberFormat="1" applyFont="1" applyFill="1" applyAlignment="1">
      <alignment horizontal="center"/>
    </xf>
    <xf numFmtId="0" fontId="17" fillId="2" borderId="13" xfId="0" applyFont="1" applyFill="1" applyBorder="1" applyAlignment="1">
      <alignment horizontal="left"/>
    </xf>
    <xf numFmtId="0" fontId="17" fillId="2" borderId="14" xfId="0" applyFont="1" applyFill="1" applyBorder="1" applyAlignment="1">
      <alignment horizontal="left"/>
    </xf>
    <xf numFmtId="0" fontId="17" fillId="2" borderId="15" xfId="0" applyFont="1" applyFill="1" applyBorder="1" applyAlignment="1">
      <alignment horizontal="center"/>
    </xf>
    <xf numFmtId="0" fontId="17" fillId="2" borderId="16" xfId="0" applyFont="1" applyFill="1" applyBorder="1" applyAlignment="1">
      <alignment horizontal="left"/>
    </xf>
    <xf numFmtId="0" fontId="17" fillId="2" borderId="2" xfId="0" applyFont="1" applyFill="1" applyBorder="1" applyAlignment="1">
      <alignment horizontal="left"/>
    </xf>
    <xf numFmtId="0" fontId="17" fillId="2" borderId="17" xfId="0" applyFont="1" applyFill="1" applyBorder="1" applyAlignment="1">
      <alignment horizontal="center"/>
    </xf>
    <xf numFmtId="0" fontId="18" fillId="0" borderId="0" xfId="0" applyFont="1"/>
    <xf numFmtId="0" fontId="17" fillId="2" borderId="18" xfId="0" applyFont="1" applyFill="1" applyBorder="1" applyAlignment="1">
      <alignment horizontal="left"/>
    </xf>
    <xf numFmtId="0" fontId="17" fillId="2" borderId="19" xfId="0" applyFont="1" applyFill="1" applyBorder="1" applyAlignment="1">
      <alignment horizontal="left"/>
    </xf>
    <xf numFmtId="0" fontId="17" fillId="2" borderId="20" xfId="0" applyFont="1" applyFill="1" applyBorder="1" applyAlignment="1">
      <alignment horizontal="center"/>
    </xf>
    <xf numFmtId="0" fontId="17" fillId="2" borderId="0" xfId="0" applyFont="1" applyFill="1" applyAlignment="1">
      <alignment horizontal="left"/>
    </xf>
    <xf numFmtId="0" fontId="18" fillId="6" borderId="0" xfId="0" applyFont="1" applyFill="1" applyAlignment="1">
      <alignment horizontal="left"/>
    </xf>
    <xf numFmtId="0" fontId="18" fillId="4" borderId="0" xfId="0" applyFont="1" applyFill="1" applyAlignment="1">
      <alignment horizontal="center"/>
    </xf>
    <xf numFmtId="0" fontId="18" fillId="4" borderId="0" xfId="0" applyFont="1" applyFill="1"/>
    <xf numFmtId="0" fontId="17" fillId="4" borderId="0" xfId="0" applyFont="1" applyFill="1"/>
    <xf numFmtId="0" fontId="17" fillId="0" borderId="0" xfId="0" applyFont="1" applyAlignment="1">
      <alignment horizontal="center" vertical="center" wrapText="1"/>
    </xf>
    <xf numFmtId="0" fontId="18" fillId="2" borderId="2" xfId="0" applyFont="1" applyFill="1" applyBorder="1" applyAlignment="1">
      <alignment horizontal="center"/>
    </xf>
    <xf numFmtId="0" fontId="18" fillId="2" borderId="2" xfId="0" applyFont="1" applyFill="1" applyBorder="1" applyAlignment="1">
      <alignment horizontal="center" vertical="center" wrapText="1"/>
    </xf>
    <xf numFmtId="0" fontId="17" fillId="2" borderId="2" xfId="0" applyFont="1" applyFill="1" applyBorder="1" applyAlignment="1">
      <alignment horizontal="center" vertical="center"/>
    </xf>
    <xf numFmtId="9" fontId="17" fillId="2" borderId="2" xfId="0" applyNumberFormat="1" applyFont="1" applyFill="1" applyBorder="1" applyAlignment="1">
      <alignment horizontal="center" vertical="center"/>
    </xf>
    <xf numFmtId="164" fontId="17" fillId="2" borderId="2" xfId="0" applyNumberFormat="1" applyFont="1" applyFill="1" applyBorder="1" applyAlignment="1" applyProtection="1">
      <alignment horizontal="center" vertical="center"/>
    </xf>
    <xf numFmtId="0" fontId="17" fillId="0" borderId="2" xfId="0" applyFont="1" applyBorder="1" applyAlignment="1">
      <alignment horizontal="left" vertical="top" wrapText="1"/>
    </xf>
    <xf numFmtId="0" fontId="17" fillId="0" borderId="2" xfId="0" applyFont="1" applyFill="1" applyBorder="1" applyAlignment="1">
      <alignment horizontal="left" vertical="top" wrapText="1"/>
    </xf>
    <xf numFmtId="0" fontId="18" fillId="2" borderId="2" xfId="0" applyFont="1" applyFill="1" applyBorder="1"/>
    <xf numFmtId="9" fontId="18" fillId="2" borderId="2" xfId="1" applyFont="1" applyFill="1" applyBorder="1" applyAlignment="1">
      <alignment horizontal="center"/>
    </xf>
    <xf numFmtId="0" fontId="18" fillId="2" borderId="2" xfId="1" applyNumberFormat="1" applyFont="1" applyFill="1" applyBorder="1" applyAlignment="1">
      <alignment horizontal="center"/>
    </xf>
    <xf numFmtId="164" fontId="18" fillId="2" borderId="2" xfId="1" applyNumberFormat="1" applyFont="1" applyFill="1" applyBorder="1" applyAlignment="1" applyProtection="1">
      <alignment horizontal="center"/>
    </xf>
    <xf numFmtId="0" fontId="17" fillId="2" borderId="7" xfId="0" applyFont="1" applyFill="1" applyBorder="1" applyAlignment="1">
      <alignment vertical="top" wrapText="1"/>
    </xf>
    <xf numFmtId="0" fontId="17" fillId="2" borderId="8" xfId="0" applyFont="1" applyFill="1" applyBorder="1" applyAlignment="1">
      <alignment vertical="top" wrapText="1"/>
    </xf>
    <xf numFmtId="0" fontId="17" fillId="2" borderId="9" xfId="0" applyFont="1" applyFill="1" applyBorder="1" applyAlignment="1">
      <alignment vertical="top" wrapText="1"/>
    </xf>
    <xf numFmtId="0" fontId="17" fillId="2" borderId="10" xfId="0" applyFont="1" applyFill="1" applyBorder="1" applyAlignment="1">
      <alignment vertical="top" wrapText="1"/>
    </xf>
    <xf numFmtId="0" fontId="17" fillId="2" borderId="11" xfId="0" applyFont="1" applyFill="1" applyBorder="1" applyAlignment="1">
      <alignment vertical="top" wrapText="1"/>
    </xf>
    <xf numFmtId="0" fontId="17" fillId="2" borderId="12" xfId="0" applyFont="1" applyFill="1" applyBorder="1" applyAlignment="1">
      <alignment vertical="top" wrapText="1"/>
    </xf>
    <xf numFmtId="0" fontId="17" fillId="0" borderId="2" xfId="0" applyFont="1" applyBorder="1" applyAlignment="1">
      <alignment horizontal="center" vertical="center"/>
    </xf>
    <xf numFmtId="9" fontId="11" fillId="0" borderId="2" xfId="0" applyNumberFormat="1" applyFont="1" applyBorder="1" applyAlignment="1">
      <alignment horizontal="center" vertical="center"/>
    </xf>
    <xf numFmtId="164" fontId="17" fillId="2" borderId="2" xfId="0" applyNumberFormat="1" applyFont="1" applyFill="1" applyBorder="1" applyAlignment="1">
      <alignment horizontal="center" vertical="center"/>
    </xf>
    <xf numFmtId="9" fontId="11" fillId="2" borderId="2" xfId="0" applyNumberFormat="1" applyFont="1" applyFill="1" applyBorder="1" applyAlignment="1">
      <alignment horizontal="center" vertical="center"/>
    </xf>
    <xf numFmtId="9" fontId="18" fillId="2" borderId="2" xfId="1" applyFont="1" applyFill="1" applyBorder="1" applyAlignment="1">
      <alignment horizontal="center" vertical="center"/>
    </xf>
    <xf numFmtId="0" fontId="18" fillId="2" borderId="2" xfId="0" applyFont="1" applyFill="1" applyBorder="1" applyAlignment="1">
      <alignment vertical="center"/>
    </xf>
    <xf numFmtId="164" fontId="18" fillId="2" borderId="2" xfId="0" applyNumberFormat="1" applyFont="1" applyFill="1" applyBorder="1" applyAlignment="1">
      <alignment horizontal="center" vertical="center"/>
    </xf>
    <xf numFmtId="0" fontId="17" fillId="2" borderId="7" xfId="0" applyFont="1" applyFill="1" applyBorder="1" applyAlignment="1">
      <alignment horizontal="left" vertical="top" wrapText="1"/>
    </xf>
    <xf numFmtId="0" fontId="17" fillId="2" borderId="8" xfId="0" applyFont="1" applyFill="1" applyBorder="1" applyAlignment="1">
      <alignment horizontal="left" vertical="top" wrapText="1"/>
    </xf>
    <xf numFmtId="0" fontId="17" fillId="2" borderId="9" xfId="0" applyFont="1" applyFill="1" applyBorder="1" applyAlignment="1">
      <alignment horizontal="left" vertical="top" wrapText="1"/>
    </xf>
    <xf numFmtId="0" fontId="17" fillId="2" borderId="10" xfId="0" applyFont="1" applyFill="1" applyBorder="1" applyAlignment="1">
      <alignment horizontal="left" vertical="top" wrapText="1"/>
    </xf>
    <xf numFmtId="0" fontId="17" fillId="2" borderId="11" xfId="0" applyFont="1" applyFill="1" applyBorder="1" applyAlignment="1">
      <alignment horizontal="left" vertical="top" wrapText="1"/>
    </xf>
    <xf numFmtId="0" fontId="17" fillId="2" borderId="12" xfId="0" applyFont="1" applyFill="1" applyBorder="1" applyAlignment="1">
      <alignment horizontal="left" vertical="top" wrapText="1"/>
    </xf>
    <xf numFmtId="0" fontId="17" fillId="2" borderId="2" xfId="0" applyFont="1" applyFill="1" applyBorder="1" applyAlignment="1">
      <alignment horizontal="center"/>
    </xf>
    <xf numFmtId="0" fontId="11" fillId="2" borderId="2" xfId="0" applyFont="1" applyFill="1" applyBorder="1" applyAlignment="1">
      <alignment horizontal="justify" vertical="top" wrapText="1"/>
    </xf>
    <xf numFmtId="9" fontId="17" fillId="0" borderId="2" xfId="0" applyNumberFormat="1" applyFont="1" applyBorder="1" applyAlignment="1">
      <alignment horizontal="center" vertical="center"/>
    </xf>
    <xf numFmtId="164" fontId="17" fillId="0" borderId="2" xfId="0" applyNumberFormat="1" applyFont="1" applyBorder="1" applyAlignment="1">
      <alignment horizontal="center" vertical="center"/>
    </xf>
    <xf numFmtId="9" fontId="11" fillId="0" borderId="2" xfId="0" applyNumberFormat="1" applyFont="1" applyFill="1" applyBorder="1" applyAlignment="1">
      <alignment horizontal="center" vertical="center"/>
    </xf>
    <xf numFmtId="164" fontId="11" fillId="2" borderId="2" xfId="0" applyNumberFormat="1" applyFont="1" applyFill="1" applyBorder="1" applyAlignment="1">
      <alignment horizontal="center" vertical="center"/>
    </xf>
    <xf numFmtId="9" fontId="17" fillId="0" borderId="2" xfId="0" applyNumberFormat="1" applyFont="1" applyFill="1" applyBorder="1" applyAlignment="1">
      <alignment horizontal="center" vertical="center"/>
    </xf>
    <xf numFmtId="9" fontId="18" fillId="0" borderId="2" xfId="1" applyFont="1" applyFill="1" applyBorder="1" applyAlignment="1">
      <alignment horizontal="center" vertical="center"/>
    </xf>
    <xf numFmtId="0" fontId="17" fillId="2" borderId="7" xfId="0" applyFont="1" applyFill="1" applyBorder="1" applyAlignment="1">
      <alignment horizontal="left" vertical="top" wrapText="1"/>
    </xf>
    <xf numFmtId="0" fontId="17" fillId="2" borderId="8" xfId="0" applyFont="1" applyFill="1" applyBorder="1" applyAlignment="1">
      <alignment horizontal="left" vertical="top" wrapText="1"/>
    </xf>
    <xf numFmtId="0" fontId="17" fillId="2" borderId="9" xfId="0" applyFont="1" applyFill="1" applyBorder="1" applyAlignment="1">
      <alignment horizontal="left" vertical="top" wrapText="1"/>
    </xf>
    <xf numFmtId="0" fontId="17" fillId="2" borderId="10" xfId="0" applyFont="1" applyFill="1" applyBorder="1" applyAlignment="1">
      <alignment horizontal="left" vertical="top" wrapText="1"/>
    </xf>
    <xf numFmtId="0" fontId="17" fillId="2" borderId="11" xfId="0" applyFont="1" applyFill="1" applyBorder="1" applyAlignment="1">
      <alignment horizontal="left" vertical="top" wrapText="1"/>
    </xf>
    <xf numFmtId="0" fontId="17" fillId="2" borderId="12" xfId="0" applyFont="1" applyFill="1" applyBorder="1" applyAlignment="1">
      <alignment horizontal="left" vertical="top" wrapText="1"/>
    </xf>
    <xf numFmtId="0" fontId="17" fillId="2" borderId="0" xfId="0" applyFont="1" applyFill="1" applyBorder="1" applyAlignment="1">
      <alignment horizontal="left" vertical="top" wrapText="1"/>
    </xf>
    <xf numFmtId="0" fontId="17" fillId="0" borderId="2" xfId="0" applyFont="1" applyFill="1" applyBorder="1" applyAlignment="1">
      <alignment horizontal="center" vertical="center"/>
    </xf>
    <xf numFmtId="0" fontId="18" fillId="2" borderId="0" xfId="0" applyFont="1" applyFill="1"/>
    <xf numFmtId="0" fontId="18" fillId="0" borderId="2" xfId="0" applyFont="1" applyFill="1" applyBorder="1" applyAlignment="1">
      <alignment vertical="center"/>
    </xf>
    <xf numFmtId="0" fontId="20" fillId="3" borderId="0" xfId="0" applyFont="1" applyFill="1"/>
    <xf numFmtId="0" fontId="11" fillId="3" borderId="0" xfId="0" applyFont="1" applyFill="1"/>
    <xf numFmtId="0" fontId="19" fillId="3" borderId="0" xfId="0" applyFont="1" applyFill="1"/>
    <xf numFmtId="0" fontId="18" fillId="2" borderId="2" xfId="0" applyFont="1" applyFill="1" applyBorder="1" applyAlignment="1">
      <alignment horizontal="center" wrapText="1"/>
    </xf>
    <xf numFmtId="2" fontId="17" fillId="2" borderId="2" xfId="0" applyNumberFormat="1" applyFont="1" applyFill="1" applyBorder="1" applyAlignment="1">
      <alignment horizontal="center" vertical="center"/>
    </xf>
    <xf numFmtId="0" fontId="17" fillId="0" borderId="2" xfId="0" applyFont="1" applyFill="1" applyBorder="1"/>
    <xf numFmtId="2" fontId="17" fillId="0" borderId="2" xfId="0" applyNumberFormat="1" applyFont="1" applyFill="1" applyBorder="1" applyAlignment="1">
      <alignment horizontal="center" vertical="center"/>
    </xf>
    <xf numFmtId="164" fontId="17" fillId="0" borderId="2" xfId="0" applyNumberFormat="1" applyFont="1" applyFill="1" applyBorder="1" applyAlignment="1">
      <alignment horizontal="center" vertical="center"/>
    </xf>
    <xf numFmtId="0" fontId="18" fillId="0" borderId="2" xfId="0" applyFont="1" applyBorder="1" applyAlignment="1">
      <alignment horizontal="center" vertical="center"/>
    </xf>
    <xf numFmtId="9" fontId="18" fillId="0" borderId="2" xfId="0" applyNumberFormat="1" applyFont="1" applyFill="1" applyBorder="1" applyAlignment="1">
      <alignment horizontal="center" vertical="center"/>
    </xf>
    <xf numFmtId="2" fontId="18" fillId="0" borderId="2" xfId="0" applyNumberFormat="1" applyFont="1" applyBorder="1" applyAlignment="1">
      <alignment horizontal="center" vertical="center"/>
    </xf>
    <xf numFmtId="164" fontId="18" fillId="0" borderId="2" xfId="0" applyNumberFormat="1" applyFont="1" applyBorder="1" applyAlignment="1">
      <alignment horizontal="center" vertical="center"/>
    </xf>
    <xf numFmtId="0" fontId="18" fillId="0" borderId="0" xfId="0" applyFont="1" applyFill="1" applyBorder="1"/>
    <xf numFmtId="9" fontId="18" fillId="0" borderId="0" xfId="0" applyNumberFormat="1" applyFont="1" applyFill="1" applyBorder="1" applyAlignment="1">
      <alignment horizontal="center" vertical="center"/>
    </xf>
    <xf numFmtId="2" fontId="18" fillId="0" borderId="0" xfId="0" applyNumberFormat="1" applyFont="1" applyFill="1" applyBorder="1" applyAlignment="1">
      <alignment horizontal="center" vertical="center"/>
    </xf>
    <xf numFmtId="164" fontId="18" fillId="0" borderId="0" xfId="0" applyNumberFormat="1" applyFont="1" applyFill="1" applyBorder="1" applyAlignment="1">
      <alignment horizontal="center" vertical="center"/>
    </xf>
    <xf numFmtId="0" fontId="20" fillId="6" borderId="0" xfId="0" applyFont="1" applyFill="1" applyAlignment="1">
      <alignment horizontal="left" vertical="top"/>
    </xf>
    <xf numFmtId="0" fontId="18" fillId="0" borderId="0" xfId="0" applyFont="1" applyAlignment="1">
      <alignment horizontal="left" vertical="top"/>
    </xf>
    <xf numFmtId="0" fontId="17" fillId="0" borderId="0" xfId="0" applyFont="1" applyAlignment="1">
      <alignment horizontal="left" vertical="top" wrapText="1"/>
    </xf>
    <xf numFmtId="0" fontId="17" fillId="0" borderId="2" xfId="0" applyFont="1" applyBorder="1" applyAlignment="1">
      <alignment horizontal="center"/>
    </xf>
    <xf numFmtId="0" fontId="18" fillId="0" borderId="2" xfId="0" applyFont="1" applyBorder="1" applyAlignment="1">
      <alignment horizontal="center" vertical="center" wrapText="1"/>
    </xf>
    <xf numFmtId="0" fontId="17" fillId="0" borderId="2" xfId="0" applyFont="1" applyBorder="1" applyAlignment="1">
      <alignment horizontal="justify" vertical="top" wrapText="1"/>
    </xf>
    <xf numFmtId="9" fontId="17" fillId="0" borderId="2" xfId="1" applyFont="1" applyBorder="1" applyAlignment="1">
      <alignment horizontal="center" vertical="center"/>
    </xf>
    <xf numFmtId="0" fontId="17" fillId="0" borderId="5" xfId="0" applyFont="1" applyBorder="1" applyAlignment="1">
      <alignment horizontal="center" vertical="center"/>
    </xf>
    <xf numFmtId="0" fontId="17" fillId="0" borderId="2" xfId="0" applyFont="1" applyBorder="1" applyAlignment="1">
      <alignment horizontal="justify" vertical="justify" wrapText="1"/>
    </xf>
    <xf numFmtId="0" fontId="18" fillId="6" borderId="0" xfId="0" applyFont="1" applyFill="1" applyAlignment="1">
      <alignment horizontal="left" vertical="top"/>
    </xf>
    <xf numFmtId="0" fontId="23" fillId="3" borderId="0" xfId="0" applyFont="1" applyFill="1" applyAlignment="1">
      <alignment horizontal="left" wrapText="1"/>
    </xf>
    <xf numFmtId="0" fontId="18" fillId="3" borderId="0" xfId="0" applyFont="1" applyFill="1" applyAlignment="1">
      <alignment horizontal="left" wrapText="1"/>
    </xf>
    <xf numFmtId="0" fontId="22" fillId="2" borderId="0" xfId="0" applyFont="1" applyFill="1" applyAlignment="1">
      <alignment horizontal="left" vertical="top" wrapText="1"/>
    </xf>
    <xf numFmtId="0" fontId="26" fillId="2" borderId="0" xfId="0" applyFont="1" applyFill="1" applyAlignment="1">
      <alignment horizontal="left" vertical="top" wrapText="1"/>
    </xf>
    <xf numFmtId="0" fontId="17" fillId="2" borderId="0" xfId="0" applyFont="1" applyFill="1" applyAlignment="1">
      <alignment horizontal="left" vertical="top" wrapText="1"/>
    </xf>
    <xf numFmtId="164" fontId="18" fillId="2" borderId="2" xfId="0" applyNumberFormat="1" applyFont="1" applyFill="1" applyBorder="1" applyAlignment="1">
      <alignment horizontal="center" wrapText="1"/>
    </xf>
    <xf numFmtId="0" fontId="17" fillId="2" borderId="0" xfId="0" applyFont="1" applyFill="1" applyAlignment="1">
      <alignment horizontal="justify" vertical="top" wrapText="1"/>
    </xf>
    <xf numFmtId="2" fontId="17" fillId="2" borderId="0" xfId="0" applyNumberFormat="1" applyFont="1" applyFill="1" applyBorder="1" applyAlignment="1">
      <alignment horizontal="center"/>
    </xf>
    <xf numFmtId="0" fontId="18" fillId="2" borderId="5" xfId="0" applyFont="1" applyFill="1" applyBorder="1" applyAlignment="1">
      <alignment horizontal="center"/>
    </xf>
    <xf numFmtId="0" fontId="18" fillId="2" borderId="6" xfId="0" applyFont="1" applyFill="1" applyBorder="1" applyAlignment="1">
      <alignment horizontal="center"/>
    </xf>
    <xf numFmtId="0" fontId="18" fillId="2" borderId="3" xfId="0" applyFont="1" applyFill="1" applyBorder="1" applyAlignment="1">
      <alignment horizontal="center"/>
    </xf>
    <xf numFmtId="0" fontId="27" fillId="2" borderId="2" xfId="0" applyFont="1" applyFill="1" applyBorder="1" applyAlignment="1">
      <alignment horizontal="center" vertical="center"/>
    </xf>
    <xf numFmtId="0" fontId="17" fillId="0" borderId="5" xfId="0" applyFont="1" applyBorder="1" applyAlignment="1">
      <alignment horizontal="left" vertical="center" wrapText="1"/>
    </xf>
    <xf numFmtId="0" fontId="17" fillId="0" borderId="6" xfId="0" applyFont="1" applyBorder="1" applyAlignment="1">
      <alignment horizontal="left" vertical="center" wrapText="1"/>
    </xf>
    <xf numFmtId="0" fontId="17" fillId="0" borderId="3" xfId="0" applyFont="1" applyBorder="1" applyAlignment="1">
      <alignment horizontal="left" vertical="center" wrapText="1"/>
    </xf>
    <xf numFmtId="49" fontId="17" fillId="2" borderId="2" xfId="0" applyNumberFormat="1" applyFont="1" applyFill="1" applyBorder="1" applyAlignment="1">
      <alignment horizontal="center" vertical="center"/>
    </xf>
    <xf numFmtId="0" fontId="17" fillId="0" borderId="5" xfId="0" applyFont="1" applyBorder="1" applyAlignment="1">
      <alignment horizontal="left" wrapText="1"/>
    </xf>
    <xf numFmtId="0" fontId="17" fillId="0" borderId="6" xfId="0" applyFont="1" applyBorder="1" applyAlignment="1">
      <alignment horizontal="left" wrapText="1"/>
    </xf>
    <xf numFmtId="0" fontId="17" fillId="0" borderId="3" xfId="0" applyFont="1" applyBorder="1" applyAlignment="1">
      <alignment horizontal="left" wrapText="1"/>
    </xf>
    <xf numFmtId="0" fontId="17" fillId="2" borderId="0" xfId="0" applyFont="1" applyFill="1" applyAlignment="1">
      <alignment vertical="top" wrapText="1"/>
    </xf>
    <xf numFmtId="0" fontId="17" fillId="2" borderId="7" xfId="0" applyFont="1" applyFill="1" applyBorder="1" applyAlignment="1">
      <alignment horizontal="center"/>
    </xf>
    <xf numFmtId="0" fontId="17" fillId="2" borderId="8" xfId="0" applyFont="1" applyFill="1" applyBorder="1" applyAlignment="1">
      <alignment horizontal="center"/>
    </xf>
    <xf numFmtId="0" fontId="17" fillId="2" borderId="9" xfId="0" applyFont="1" applyFill="1" applyBorder="1" applyAlignment="1">
      <alignment horizontal="center"/>
    </xf>
    <xf numFmtId="0" fontId="17" fillId="2" borderId="1" xfId="0" applyFont="1" applyFill="1" applyBorder="1" applyAlignment="1">
      <alignment horizontal="center"/>
    </xf>
    <xf numFmtId="0" fontId="17" fillId="2" borderId="0" xfId="0" applyFont="1" applyFill="1" applyAlignment="1">
      <alignment horizontal="center"/>
    </xf>
    <xf numFmtId="0" fontId="17" fillId="2" borderId="4" xfId="0" applyFont="1" applyFill="1" applyBorder="1" applyAlignment="1">
      <alignment horizontal="center"/>
    </xf>
    <xf numFmtId="0" fontId="17" fillId="2" borderId="10" xfId="0" applyFont="1" applyFill="1" applyBorder="1" applyAlignment="1">
      <alignment horizontal="center"/>
    </xf>
    <xf numFmtId="0" fontId="17" fillId="2" borderId="11" xfId="0" applyFont="1" applyFill="1" applyBorder="1" applyAlignment="1">
      <alignment horizontal="center"/>
    </xf>
    <xf numFmtId="0" fontId="17" fillId="2" borderId="12" xfId="0" applyFont="1" applyFill="1" applyBorder="1" applyAlignment="1">
      <alignment horizontal="center"/>
    </xf>
    <xf numFmtId="0" fontId="17" fillId="2" borderId="8" xfId="0" applyFont="1" applyFill="1" applyBorder="1" applyAlignment="1">
      <alignment horizontal="center" wrapText="1"/>
    </xf>
    <xf numFmtId="0" fontId="2" fillId="0" borderId="2" xfId="0" applyFont="1" applyBorder="1" applyAlignment="1">
      <alignment horizontal="justify" vertical="top" wrapText="1"/>
    </xf>
    <xf numFmtId="0" fontId="5" fillId="0" borderId="0" xfId="0" applyFont="1" applyFill="1" applyBorder="1" applyAlignment="1">
      <alignment horizontal="justify" vertical="center" wrapText="1"/>
    </xf>
    <xf numFmtId="0" fontId="6" fillId="2" borderId="0" xfId="0" applyFont="1" applyFill="1" applyBorder="1" applyAlignment="1">
      <alignment horizontal="justify" vertical="top" wrapText="1"/>
    </xf>
    <xf numFmtId="0" fontId="6" fillId="0" borderId="0" xfId="0" applyFont="1" applyFill="1" applyBorder="1" applyAlignment="1">
      <alignment horizontal="justify" vertical="top" wrapText="1"/>
    </xf>
  </cellXfs>
  <cellStyles count="3">
    <cellStyle name="Hipervínculo" xfId="2" builtinId="8"/>
    <cellStyle name="Normal" xfId="0" builtinId="0"/>
    <cellStyle name="Porcentaje" xfId="1" builtinId="5"/>
  </cellStyles>
  <dxfs count="3">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9" defaultPivotStyle="PivotStyleLight16"/>
  <colors>
    <mruColors>
      <color rgb="FFFFCCCC"/>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2</xdr:col>
      <xdr:colOff>997325</xdr:colOff>
      <xdr:row>0</xdr:row>
      <xdr:rowOff>156883</xdr:rowOff>
    </xdr:from>
    <xdr:ext cx="6477000" cy="1389529"/>
    <xdr:sp macro="" textlink="">
      <xdr:nvSpPr>
        <xdr:cNvPr id="4" name="3 CuadroTexto">
          <a:extLst>
            <a:ext uri="{FF2B5EF4-FFF2-40B4-BE49-F238E27FC236}">
              <a16:creationId xmlns:a16="http://schemas.microsoft.com/office/drawing/2014/main" id="{00000000-0008-0000-0000-000004000000}"/>
            </a:ext>
          </a:extLst>
        </xdr:cNvPr>
        <xdr:cNvSpPr txBox="1"/>
      </xdr:nvSpPr>
      <xdr:spPr>
        <a:xfrm>
          <a:off x="1927413" y="156883"/>
          <a:ext cx="6477000" cy="13895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gn="ctr"/>
          <a:endParaRPr lang="es-CL" sz="1100" b="1">
            <a:solidFill>
              <a:schemeClr val="tx1"/>
            </a:solidFill>
            <a:latin typeface="+mn-lt"/>
            <a:ea typeface="+mn-ea"/>
            <a:cs typeface="+mn-cs"/>
          </a:endParaRPr>
        </a:p>
        <a:p>
          <a:pPr algn="ctr"/>
          <a:r>
            <a:rPr lang="es-CL" sz="1100" b="1">
              <a:solidFill>
                <a:schemeClr val="tx1"/>
              </a:solidFill>
              <a:latin typeface="+mn-lt"/>
              <a:ea typeface="+mn-ea"/>
              <a:cs typeface="+mn-cs"/>
            </a:rPr>
            <a:t>        </a:t>
          </a:r>
          <a:r>
            <a:rPr lang="es-CL" sz="1400" b="1">
              <a:solidFill>
                <a:schemeClr val="tx1"/>
              </a:solidFill>
              <a:latin typeface="+mn-lt"/>
              <a:ea typeface="+mn-ea"/>
              <a:cs typeface="+mn-cs"/>
            </a:rPr>
            <a:t>ANEXO: PAUTA DE EVALUACIÓN DE PROYECTOS</a:t>
          </a:r>
          <a:endParaRPr lang="es-CL" sz="1400" b="1"/>
        </a:p>
        <a:p>
          <a:pPr algn="ctr"/>
          <a:r>
            <a:rPr lang="es-CL" sz="1400" b="1">
              <a:solidFill>
                <a:schemeClr val="tx1"/>
              </a:solidFill>
              <a:effectLst/>
              <a:latin typeface="+mn-lt"/>
              <a:ea typeface="+mn-ea"/>
              <a:cs typeface="+mn-cs"/>
            </a:rPr>
            <a:t>      LÍNEA</a:t>
          </a:r>
          <a:r>
            <a:rPr lang="es-CL" sz="1400" b="1" baseline="0">
              <a:solidFill>
                <a:schemeClr val="tx1"/>
              </a:solidFill>
              <a:effectLst/>
              <a:latin typeface="+mn-lt"/>
              <a:ea typeface="+mn-ea"/>
              <a:cs typeface="+mn-cs"/>
            </a:rPr>
            <a:t> DE ACCIÓN OFICINAS DE PROTECCIÓN DE DERECHOS</a:t>
          </a:r>
        </a:p>
        <a:p>
          <a:pPr algn="ctr"/>
          <a:r>
            <a:rPr lang="es-CL" sz="1400" b="1" baseline="0">
              <a:solidFill>
                <a:schemeClr val="tx1"/>
              </a:solidFill>
              <a:effectLst/>
              <a:latin typeface="+mn-lt"/>
              <a:ea typeface="+mn-ea"/>
              <a:cs typeface="+mn-cs"/>
            </a:rPr>
            <a:t>         OPD</a:t>
          </a:r>
          <a:endParaRPr lang="es-CL" sz="1400"/>
        </a:p>
      </xdr:txBody>
    </xdr:sp>
    <xdr:clientData/>
  </xdr:oneCellAnchor>
  <xdr:oneCellAnchor>
    <xdr:from>
      <xdr:col>1</xdr:col>
      <xdr:colOff>2089958</xdr:colOff>
      <xdr:row>146</xdr:row>
      <xdr:rowOff>90054</xdr:rowOff>
    </xdr:from>
    <xdr:ext cx="2381709" cy="200871"/>
    <xdr:sp macro="" textlink="">
      <xdr:nvSpPr>
        <xdr:cNvPr id="8" name="7 CuadroTexto">
          <a:extLst>
            <a:ext uri="{FF2B5EF4-FFF2-40B4-BE49-F238E27FC236}">
              <a16:creationId xmlns:a16="http://schemas.microsoft.com/office/drawing/2014/main" id="{00000000-0008-0000-0000-000008000000}"/>
            </a:ext>
          </a:extLst>
        </xdr:cNvPr>
        <xdr:cNvSpPr txBox="1"/>
      </xdr:nvSpPr>
      <xdr:spPr>
        <a:xfrm>
          <a:off x="2611582" y="37802127"/>
          <a:ext cx="2432538" cy="1934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Finales de la Evaluación</a:t>
          </a:r>
          <a:endParaRPr lang="es-CL" sz="900" b="1"/>
        </a:p>
      </xdr:txBody>
    </xdr:sp>
    <xdr:clientData/>
  </xdr:oneCellAnchor>
  <xdr:oneCellAnchor>
    <xdr:from>
      <xdr:col>2</xdr:col>
      <xdr:colOff>2143298</xdr:colOff>
      <xdr:row>146</xdr:row>
      <xdr:rowOff>90054</xdr:rowOff>
    </xdr:from>
    <xdr:ext cx="2330880" cy="200871"/>
    <xdr:sp macro="" textlink="">
      <xdr:nvSpPr>
        <xdr:cNvPr id="12" name="3 CuadroTexto">
          <a:extLst>
            <a:ext uri="{FF2B5EF4-FFF2-40B4-BE49-F238E27FC236}">
              <a16:creationId xmlns:a16="http://schemas.microsoft.com/office/drawing/2014/main" id="{00000000-0008-0000-0000-00000C000000}"/>
            </a:ext>
          </a:extLst>
        </xdr:cNvPr>
        <xdr:cNvSpPr txBox="1"/>
      </xdr:nvSpPr>
      <xdr:spPr>
        <a:xfrm>
          <a:off x="2905298" y="43722174"/>
          <a:ext cx="2330880" cy="2008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de la Evaluación</a:t>
          </a:r>
          <a:endParaRPr lang="es-CL" sz="900" b="1"/>
        </a:p>
      </xdr:txBody>
    </xdr:sp>
    <xdr:clientData/>
  </xdr:oneCellAnchor>
  <xdr:oneCellAnchor>
    <xdr:from>
      <xdr:col>1</xdr:col>
      <xdr:colOff>280146</xdr:colOff>
      <xdr:row>6</xdr:row>
      <xdr:rowOff>117437</xdr:rowOff>
    </xdr:from>
    <xdr:ext cx="8202707" cy="10718652"/>
    <xdr:sp macro="" textlink="">
      <xdr:nvSpPr>
        <xdr:cNvPr id="9" name="5 CuadroTexto">
          <a:extLst>
            <a:ext uri="{FF2B5EF4-FFF2-40B4-BE49-F238E27FC236}">
              <a16:creationId xmlns:a16="http://schemas.microsoft.com/office/drawing/2014/main" id="{00000000-0008-0000-0000-000004000000}"/>
            </a:ext>
          </a:extLst>
        </xdr:cNvPr>
        <xdr:cNvSpPr txBox="1"/>
      </xdr:nvSpPr>
      <xdr:spPr>
        <a:xfrm>
          <a:off x="493058" y="1125966"/>
          <a:ext cx="8202707" cy="10718652"/>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1200">
              <a:solidFill>
                <a:schemeClr val="tx1"/>
              </a:solidFill>
              <a:effectLst/>
              <a:latin typeface="+mn-lt"/>
              <a:ea typeface="+mn-ea"/>
              <a:cs typeface="+mn-cs"/>
            </a:rPr>
            <a:t>El presente instrumento tiene como objetivo evaluar la presentación de las propuestas que se entregan al Servicio Nacional de Menores en procesos de licitación, evaluándose dos grandes etapas. Se incluye, además, una sección de evaluación del comportamiento legal y financiero y una ponderación específica para integrar la experiencia anterior (artículo 27, Ley 20.032). </a:t>
          </a:r>
        </a:p>
        <a:p>
          <a:pPr algn="just"/>
          <a:r>
            <a:rPr lang="es-CL" sz="1200">
              <a:solidFill>
                <a:schemeClr val="tx1"/>
              </a:solidFill>
              <a:effectLst/>
              <a:latin typeface="+mn-lt"/>
              <a:ea typeface="+mn-ea"/>
              <a:cs typeface="+mn-cs"/>
            </a:rPr>
            <a:t> </a:t>
          </a:r>
        </a:p>
        <a:p>
          <a:pPr algn="just"/>
          <a:r>
            <a:rPr lang="es-CL" sz="1200">
              <a:solidFill>
                <a:schemeClr val="tx1"/>
              </a:solidFill>
              <a:effectLst/>
              <a:latin typeface="+mn-lt"/>
              <a:ea typeface="+mn-ea"/>
              <a:cs typeface="+mn-cs"/>
            </a:rPr>
            <a:t>La evaluación constará de 2 etapas:</a:t>
          </a:r>
        </a:p>
        <a:p>
          <a:pPr algn="just"/>
          <a:endParaRPr lang="es-CL" sz="1200">
            <a:solidFill>
              <a:schemeClr val="tx1"/>
            </a:solidFill>
            <a:effectLst/>
            <a:latin typeface="+mn-lt"/>
            <a:ea typeface="+mn-ea"/>
            <a:cs typeface="+mn-cs"/>
          </a:endParaRPr>
        </a:p>
        <a:p>
          <a:pPr algn="just"/>
          <a:r>
            <a:rPr lang="es-CL" sz="1200" b="1">
              <a:solidFill>
                <a:schemeClr val="tx1"/>
              </a:solidFill>
              <a:effectLst/>
              <a:latin typeface="+mn-lt"/>
              <a:ea typeface="+mn-ea"/>
              <a:cs typeface="+mn-cs"/>
            </a:rPr>
            <a:t>- Etapa N° 1: </a:t>
          </a:r>
          <a:r>
            <a:rPr lang="es-CL" sz="1200">
              <a:solidFill>
                <a:schemeClr val="tx1"/>
              </a:solidFill>
              <a:effectLst/>
              <a:latin typeface="+mn-lt"/>
              <a:ea typeface="+mn-ea"/>
              <a:cs typeface="+mn-cs"/>
            </a:rPr>
            <a:t>Al momento de iniciar la evaluación de las propuestas presentadas, la Comisión Evaluadora, deberá verificar que cada proyecto, adjunte las dos cartas de compromiso, firmadas por el representante legal de la institución (cuya firma debe ser ante notario público), que se acompañan como anexos de estas bases, las que deberán dar cuenta de lo siguiente: </a:t>
          </a:r>
        </a:p>
        <a:p>
          <a:pPr algn="just"/>
          <a:r>
            <a:rPr lang="es-CL" sz="1200">
              <a:solidFill>
                <a:schemeClr val="tx1"/>
              </a:solidFill>
              <a:effectLst/>
              <a:latin typeface="+mn-lt"/>
              <a:ea typeface="+mn-ea"/>
              <a:cs typeface="+mn-cs"/>
            </a:rPr>
            <a:t>a) </a:t>
          </a:r>
          <a:r>
            <a:rPr lang="es-CL" sz="1200" u="sng">
              <a:solidFill>
                <a:schemeClr val="tx1"/>
              </a:solidFill>
              <a:effectLst/>
              <a:latin typeface="+mn-lt"/>
              <a:ea typeface="+mn-ea"/>
              <a:cs typeface="+mn-cs"/>
            </a:rPr>
            <a:t>Carta de compromiso respecto del Recurso humano: </a:t>
          </a:r>
          <a:r>
            <a:rPr lang="es-CL" sz="1200">
              <a:solidFill>
                <a:schemeClr val="tx1"/>
              </a:solidFill>
              <a:effectLst/>
              <a:latin typeface="+mn-lt"/>
              <a:ea typeface="+mn-ea"/>
              <a:cs typeface="+mn-cs"/>
            </a:rPr>
            <a:t>Por dicho instrumento, se compromete a dar cumplimiento a lo exigido en las Orientaciones Técnicas de cada modalidad licitada, respecto del recurso humano.</a:t>
          </a:r>
        </a:p>
        <a:p>
          <a:pPr algn="just"/>
          <a:r>
            <a:rPr lang="es-CL" sz="1200">
              <a:solidFill>
                <a:schemeClr val="tx1"/>
              </a:solidFill>
              <a:effectLst/>
              <a:latin typeface="+mn-lt"/>
              <a:ea typeface="+mn-ea"/>
              <a:cs typeface="+mn-cs"/>
            </a:rPr>
            <a:t> b) </a:t>
          </a:r>
          <a:r>
            <a:rPr lang="es-CL" sz="1200" u="sng">
              <a:solidFill>
                <a:schemeClr val="tx1"/>
              </a:solidFill>
              <a:effectLst/>
              <a:latin typeface="+mn-lt"/>
              <a:ea typeface="+mn-ea"/>
              <a:cs typeface="+mn-cs"/>
            </a:rPr>
            <a:t>Carta de compromiso respecto de la Infraestructura y equipamiento</a:t>
          </a:r>
          <a:r>
            <a:rPr lang="es-CL" sz="1200">
              <a:solidFill>
                <a:schemeClr val="tx1"/>
              </a:solidFill>
              <a:effectLst/>
              <a:latin typeface="+mn-lt"/>
              <a:ea typeface="+mn-ea"/>
              <a:cs typeface="+mn-cs"/>
            </a:rPr>
            <a:t>: por dicho instrumento se compromete a dar cumplimiento a lo exigido en las Orientaciones Técnicas de cada modalidad licitada, respecto de la infraestructura y equipamiento.</a:t>
          </a:r>
        </a:p>
        <a:p>
          <a:pPr algn="just"/>
          <a:endParaRPr lang="es-CL" sz="1200">
            <a:solidFill>
              <a:schemeClr val="tx1"/>
            </a:solidFill>
            <a:effectLst/>
            <a:latin typeface="+mn-lt"/>
            <a:ea typeface="+mn-ea"/>
            <a:cs typeface="+mn-cs"/>
          </a:endParaRPr>
        </a:p>
        <a:p>
          <a:pPr algn="just"/>
          <a:r>
            <a:rPr lang="es-CL" sz="1200" b="1">
              <a:solidFill>
                <a:schemeClr val="tx1"/>
              </a:solidFill>
              <a:effectLst/>
              <a:latin typeface="+mn-lt"/>
              <a:ea typeface="+mn-ea"/>
              <a:cs typeface="+mn-cs"/>
            </a:rPr>
            <a:t>- Etapa N° 2: Respecto de aquellas propuestas que hayan acompañado las dos cartas de compromiso ya enunciadas, se continuará con su evaluación técnica. </a:t>
          </a:r>
          <a:r>
            <a:rPr lang="es-CL" sz="1200" b="1" u="sng">
              <a:solidFill>
                <a:schemeClr val="tx1"/>
              </a:solidFill>
              <a:effectLst/>
              <a:latin typeface="+mn-lt"/>
              <a:ea typeface="+mn-ea"/>
              <a:cs typeface="+mn-cs"/>
            </a:rPr>
            <a:t>Las propuestas que no adjunten las dos cartas de compromiso, serán declaradas inadmisibles técnicamente, por no cumplir con los requisitos de las bases y no se continuará con su evaluación técnica.</a:t>
          </a:r>
          <a:r>
            <a:rPr lang="es-CL" sz="1200" b="1">
              <a:solidFill>
                <a:schemeClr val="tx1"/>
              </a:solidFill>
              <a:effectLst/>
              <a:latin typeface="+mn-lt"/>
              <a:ea typeface="+mn-ea"/>
              <a:cs typeface="+mn-cs"/>
            </a:rPr>
            <a:t> </a:t>
          </a:r>
          <a:endParaRPr lang="es-CL" sz="1200">
            <a:solidFill>
              <a:schemeClr val="tx1"/>
            </a:solidFill>
            <a:effectLst/>
            <a:latin typeface="+mn-lt"/>
            <a:ea typeface="+mn-ea"/>
            <a:cs typeface="+mn-cs"/>
          </a:endParaRPr>
        </a:p>
        <a:p>
          <a:pPr algn="just"/>
          <a:r>
            <a:rPr lang="es-CL" sz="1200">
              <a:solidFill>
                <a:schemeClr val="tx1"/>
              </a:solidFill>
              <a:effectLst/>
              <a:latin typeface="+mn-lt"/>
              <a:ea typeface="+mn-ea"/>
              <a:cs typeface="+mn-cs"/>
            </a:rPr>
            <a:t>El punto 1 corresponde a "Datos generales". En éste, el/la evaluador/a debe completar la información relativa al concurso y al proyecto.</a:t>
          </a:r>
        </a:p>
        <a:p>
          <a:pPr algn="just"/>
          <a:endParaRPr lang="es-CL" sz="1200">
            <a:solidFill>
              <a:schemeClr val="tx1"/>
            </a:solidFill>
            <a:effectLst/>
            <a:latin typeface="+mn-lt"/>
            <a:ea typeface="+mn-ea"/>
            <a:cs typeface="+mn-cs"/>
          </a:endParaRPr>
        </a:p>
        <a:p>
          <a:pPr algn="just"/>
          <a:r>
            <a:rPr lang="es-CL" sz="1200">
              <a:solidFill>
                <a:schemeClr val="tx1"/>
              </a:solidFill>
              <a:effectLst/>
              <a:latin typeface="+mn-lt"/>
              <a:ea typeface="+mn-ea"/>
              <a:cs typeface="+mn-cs"/>
            </a:rPr>
            <a:t>El punto 2 contiene el cumplimiento de la Etapa N°1 de la evaluación, que da cuenta de la presentación de las cartas de compromiso respecto al cumplimiento o no de las exigencias relativas a </a:t>
          </a:r>
          <a:r>
            <a:rPr lang="es-CL" sz="1200" u="sng">
              <a:solidFill>
                <a:schemeClr val="tx1"/>
              </a:solidFill>
              <a:effectLst/>
              <a:latin typeface="+mn-lt"/>
              <a:ea typeface="+mn-ea"/>
              <a:cs typeface="+mn-cs"/>
            </a:rPr>
            <a:t>"Infraestructura y Equipamiento"</a:t>
          </a:r>
          <a:r>
            <a:rPr lang="es-CL" sz="1200">
              <a:solidFill>
                <a:schemeClr val="tx1"/>
              </a:solidFill>
              <a:effectLst/>
              <a:latin typeface="+mn-lt"/>
              <a:ea typeface="+mn-ea"/>
              <a:cs typeface="+mn-cs"/>
            </a:rPr>
            <a:t> y a "Recursos Humanos".</a:t>
          </a:r>
        </a:p>
        <a:p>
          <a:pPr algn="just"/>
          <a:endParaRPr lang="es-CL" sz="1200">
            <a:solidFill>
              <a:schemeClr val="tx1"/>
            </a:solidFill>
            <a:effectLst/>
            <a:latin typeface="+mn-lt"/>
            <a:ea typeface="+mn-ea"/>
            <a:cs typeface="+mn-cs"/>
          </a:endParaRPr>
        </a:p>
        <a:p>
          <a:pPr algn="just"/>
          <a:r>
            <a:rPr lang="es-CL" sz="1200">
              <a:solidFill>
                <a:schemeClr val="tx1"/>
              </a:solidFill>
              <a:effectLst/>
              <a:latin typeface="+mn-lt"/>
              <a:ea typeface="+mn-ea"/>
              <a:cs typeface="+mn-cs"/>
            </a:rPr>
            <a:t> El punto 3 corresponde a la Etapa N° 2 de la evaluación de las propuestas, que se compone de cuatro criterios:</a:t>
          </a:r>
        </a:p>
        <a:p>
          <a:pPr algn="just"/>
          <a:r>
            <a:rPr lang="es-CL" sz="1200">
              <a:solidFill>
                <a:schemeClr val="tx1"/>
              </a:solidFill>
              <a:effectLst/>
              <a:latin typeface="+mn-lt"/>
              <a:ea typeface="+mn-ea"/>
              <a:cs typeface="+mn-cs"/>
            </a:rPr>
            <a:t>3.1: Planteamiento del problema y sujeto de atención </a:t>
          </a:r>
        </a:p>
        <a:p>
          <a:pPr algn="just"/>
          <a:r>
            <a:rPr lang="es-CL" sz="1200">
              <a:solidFill>
                <a:schemeClr val="tx1"/>
              </a:solidFill>
              <a:effectLst/>
              <a:latin typeface="+mn-lt"/>
              <a:ea typeface="+mn-ea"/>
              <a:cs typeface="+mn-cs"/>
            </a:rPr>
            <a:t>3.2: Matriz lógica y Plan de Autoevaluación</a:t>
          </a:r>
        </a:p>
        <a:p>
          <a:pPr algn="just"/>
          <a:r>
            <a:rPr lang="es-CL" sz="1200">
              <a:solidFill>
                <a:schemeClr val="tx1"/>
              </a:solidFill>
              <a:effectLst/>
              <a:latin typeface="+mn-lt"/>
              <a:ea typeface="+mn-ea"/>
              <a:cs typeface="+mn-cs"/>
            </a:rPr>
            <a:t>3.3: Diseño de la intervención, metodología y estrategia </a:t>
          </a:r>
        </a:p>
        <a:p>
          <a:pPr algn="just"/>
          <a:r>
            <a:rPr lang="es-CL" sz="1200">
              <a:solidFill>
                <a:schemeClr val="tx1"/>
              </a:solidFill>
              <a:effectLst/>
              <a:latin typeface="+mn-lt"/>
              <a:ea typeface="+mn-ea"/>
              <a:cs typeface="+mn-cs"/>
            </a:rPr>
            <a:t>3.4: Gestión de Personas</a:t>
          </a:r>
        </a:p>
        <a:p>
          <a:pPr algn="just"/>
          <a:endParaRPr lang="es-CL" sz="1200">
            <a:solidFill>
              <a:schemeClr val="tx1"/>
            </a:solidFill>
            <a:effectLst/>
            <a:latin typeface="+mn-lt"/>
            <a:ea typeface="+mn-ea"/>
            <a:cs typeface="+mn-cs"/>
          </a:endParaRPr>
        </a:p>
        <a:p>
          <a:pPr algn="just"/>
          <a:r>
            <a:rPr lang="es-CL" sz="1200">
              <a:solidFill>
                <a:schemeClr val="tx1"/>
              </a:solidFill>
              <a:effectLst/>
              <a:latin typeface="+mn-lt"/>
              <a:ea typeface="+mn-ea"/>
              <a:cs typeface="+mn-cs"/>
            </a:rPr>
            <a:t>Aquí, el/la evaluador/a debe calificar cada uno de los criterios en la columna "puntaje" (Columna B), de acuerdo a la escala de puntuación que se presenta en el cuadro siguiente (solo deben usarse números enteros). Cada descriptor tiene asignada una ponderación porcentual cuya suma es igual a 100% (columna A). El puntaje asignado por el/la evaluador/a se multiplica automáticamente por la columna A, y se obtiene un puntaje ponderado para cada descriptor (Columna C). La suma de ellos corresponderá al valor de cada criterio.</a:t>
          </a:r>
        </a:p>
        <a:p>
          <a:pPr algn="just"/>
          <a:r>
            <a:rPr lang="es-CL" sz="1200">
              <a:solidFill>
                <a:schemeClr val="tx1"/>
              </a:solidFill>
              <a:effectLst/>
              <a:latin typeface="+mn-lt"/>
              <a:ea typeface="+mn-ea"/>
              <a:cs typeface="+mn-cs"/>
            </a:rPr>
            <a:t>Al final de cada uno de los criterios, el/la evaluador/a deberá señalar las observaciones correspondientes a cada uno de los descriptores que no se evaluaron con la puntuación máxima, los cuales deberán ser corregidos y supervisados durante la implementación del proyecto, en caso de que éste sea adjudicado.</a:t>
          </a:r>
        </a:p>
        <a:p>
          <a:pPr algn="just"/>
          <a:endParaRPr lang="es-CL" sz="1200">
            <a:solidFill>
              <a:schemeClr val="tx1"/>
            </a:solidFill>
            <a:effectLst/>
            <a:latin typeface="+mn-lt"/>
            <a:ea typeface="+mn-ea"/>
            <a:cs typeface="+mn-cs"/>
          </a:endParaRPr>
        </a:p>
        <a:p>
          <a:pPr algn="just"/>
          <a:r>
            <a:rPr lang="es-CL" sz="1200">
              <a:solidFill>
                <a:schemeClr val="tx1"/>
              </a:solidFill>
              <a:effectLst/>
              <a:latin typeface="+mn-lt"/>
              <a:ea typeface="+mn-ea"/>
              <a:cs typeface="+mn-cs"/>
            </a:rPr>
            <a:t>En el punto 3.5. "Resumen de puntajes de la evaluación técnica de la propuesta", se presenta una tabla que muestra los puntajes obtenidos en cada criterio y dimensión, calculando automáticamente el puntaje final obtenido en la evaluación de la propuesta. La escala de asignación de puntajes para cada uno de los descriptores es de 1 a 4 .</a:t>
          </a:r>
        </a:p>
        <a:p>
          <a:pPr algn="just"/>
          <a:endParaRPr lang="es-CL" sz="1200">
            <a:solidFill>
              <a:schemeClr val="tx1"/>
            </a:solidFill>
            <a:effectLst/>
            <a:latin typeface="+mn-lt"/>
            <a:ea typeface="+mn-ea"/>
            <a:cs typeface="+mn-cs"/>
          </a:endParaRPr>
        </a:p>
        <a:p>
          <a:pPr algn="just"/>
          <a:r>
            <a:rPr lang="es-CL" sz="1200">
              <a:solidFill>
                <a:schemeClr val="tx1"/>
              </a:solidFill>
              <a:effectLst/>
              <a:latin typeface="+mn-lt"/>
              <a:ea typeface="+mn-ea"/>
              <a:cs typeface="+mn-cs"/>
            </a:rPr>
            <a:t>El punto 4 corresponde a "Evaluación del comportamiento  legal de proyectos ejecutados por el Organismo Colaborador", el cual debe ser evaluado solamente con puntajes 1 ó 4. El evaluador debe asignar puntaje 1 en caso de que el Organismo Colaborador se encuentre en una o más de las situaciones que ahí se describen, mientras que debe asignar puntaje 4 cuando no se encuentre en ninguna de dichas situaciones. </a:t>
          </a:r>
          <a:r>
            <a:rPr lang="es-CL" sz="1200" b="1">
              <a:solidFill>
                <a:schemeClr val="tx1"/>
              </a:solidFill>
              <a:effectLst/>
              <a:latin typeface="+mn-lt"/>
              <a:ea typeface="+mn-ea"/>
              <a:cs typeface="+mn-cs"/>
            </a:rPr>
            <a:t>En caso de que la propuesta corresponda a un Organismo Colaborador sin experiencia, debe asignar también puntaje 4.</a:t>
          </a:r>
        </a:p>
        <a:p>
          <a:pPr algn="just"/>
          <a:endParaRPr lang="es-CL" sz="1200">
            <a:solidFill>
              <a:schemeClr val="tx1"/>
            </a:solidFill>
            <a:effectLst/>
            <a:latin typeface="+mn-lt"/>
            <a:ea typeface="+mn-ea"/>
            <a:cs typeface="+mn-cs"/>
          </a:endParaRPr>
        </a:p>
        <a:p>
          <a:pPr algn="just"/>
          <a:r>
            <a:rPr lang="es-CL" sz="1200">
              <a:solidFill>
                <a:sysClr val="windowText" lastClr="000000"/>
              </a:solidFill>
              <a:effectLst/>
              <a:latin typeface="+mn-lt"/>
              <a:ea typeface="+mn-ea"/>
              <a:cs typeface="+mn-cs"/>
            </a:rPr>
            <a:t>El punto 5 corresponde a "Evaluación de la experiencia anterior". Aquí, el/la evaluador/a debe incorporar el puntaje de la última evaluación de desempeño anual del periodo convenido.,</a:t>
          </a:r>
          <a:r>
            <a:rPr lang="es-CL" sz="1200" baseline="0">
              <a:solidFill>
                <a:sysClr val="windowText" lastClr="000000"/>
              </a:solidFill>
              <a:effectLst/>
              <a:latin typeface="+mn-lt"/>
              <a:ea typeface="+mn-ea"/>
              <a:cs typeface="+mn-cs"/>
            </a:rPr>
            <a:t> referido al proyecto que se encuentra en ejecución y está siendo concursado. </a:t>
          </a:r>
          <a:r>
            <a:rPr lang="es-CL" sz="1200">
              <a:solidFill>
                <a:sysClr val="windowText" lastClr="000000"/>
              </a:solidFill>
              <a:effectLst/>
              <a:latin typeface="+mn-lt"/>
              <a:ea typeface="+mn-ea"/>
              <a:cs typeface="+mn-cs"/>
            </a:rPr>
            <a:t>La tabla asocia automáticamente la calificación obtenida a un puntaje dentro de la escala de -1 (menos 1) a 3 (tres). Este puntaje se pondera con el puntaje total de la evaluación de la propuesta, entregando el puntaje final (punto 5). En caso de que la propuesta no corresponda a un proyecto que haya ejecutado la modalidad en el territorio al que postula, el puntaje a asignar deberá ser igual a 0 (CERO).</a:t>
          </a:r>
        </a:p>
        <a:p>
          <a:pPr algn="just"/>
          <a:endParaRPr lang="es-CL" sz="1200">
            <a:solidFill>
              <a:schemeClr val="tx1"/>
            </a:solidFill>
            <a:effectLst/>
            <a:latin typeface="+mn-lt"/>
            <a:ea typeface="+mn-ea"/>
            <a:cs typeface="+mn-cs"/>
          </a:endParaRPr>
        </a:p>
        <a:p>
          <a:pPr algn="just"/>
          <a:r>
            <a:rPr lang="es-CL" sz="1200">
              <a:solidFill>
                <a:schemeClr val="tx1"/>
              </a:solidFill>
              <a:effectLst/>
              <a:latin typeface="+mn-lt"/>
              <a:ea typeface="+mn-ea"/>
              <a:cs typeface="+mn-cs"/>
            </a:rPr>
            <a:t>El punto 6 muestra el "Puntaje final y Categoría", en donde se calcula automáticamente la puntuación final obtenida por la propuesta y la determinación de su adjudicabilidad. </a:t>
          </a:r>
          <a:r>
            <a:rPr lang="es-CL" sz="1200" b="1">
              <a:solidFill>
                <a:schemeClr val="tx1"/>
              </a:solidFill>
              <a:effectLst/>
              <a:latin typeface="+mn-lt"/>
              <a:ea typeface="+mn-ea"/>
              <a:cs typeface="+mn-cs"/>
            </a:rPr>
            <a:t>El puntaje máximo ponderado es de 3,900, y sólo serán adjudicables los proyectos que tengan un puntaje ponderado total igual o superior a 2,900</a:t>
          </a:r>
          <a:r>
            <a:rPr lang="es-CL" sz="1200">
              <a:solidFill>
                <a:schemeClr val="tx1"/>
              </a:solidFill>
              <a:effectLst/>
              <a:latin typeface="+mn-lt"/>
              <a:ea typeface="+mn-ea"/>
              <a:cs typeface="+mn-cs"/>
            </a:rPr>
            <a:t>. Finalmente, una fórmula de cálculo dará cuenta si la propuesta es "adjudicable" o "no adjudicable" de acuerdo a la tabla "Rangos y Categorías de Evaluación".</a:t>
          </a:r>
        </a:p>
        <a:p>
          <a:pPr algn="just"/>
          <a:endParaRPr lang="es-CL" sz="1200">
            <a:solidFill>
              <a:schemeClr val="tx1"/>
            </a:solidFill>
            <a:effectLst/>
            <a:latin typeface="+mn-lt"/>
            <a:ea typeface="+mn-ea"/>
            <a:cs typeface="+mn-cs"/>
          </a:endParaRPr>
        </a:p>
        <a:p>
          <a:pPr algn="just"/>
          <a:r>
            <a:rPr lang="es-CL" sz="1200">
              <a:solidFill>
                <a:schemeClr val="tx1"/>
              </a:solidFill>
              <a:effectLst/>
              <a:latin typeface="+mn-lt"/>
              <a:ea typeface="+mn-ea"/>
              <a:cs typeface="+mn-cs"/>
            </a:rPr>
            <a:t>Cabe mencionar que la asignación de cada puntaje para los puntos 3, 4 y 5, deberá guiarse por la rúbrica que orienta esta evaluación y que se encuentra en la siguiente hoja del presente archivo.</a:t>
          </a:r>
        </a:p>
        <a:p>
          <a:pPr algn="just"/>
          <a:r>
            <a:rPr lang="es-CL" sz="1200">
              <a:solidFill>
                <a:schemeClr val="tx1"/>
              </a:solidFill>
              <a:effectLst/>
              <a:latin typeface="+mn-lt"/>
              <a:ea typeface="+mn-ea"/>
              <a:cs typeface="+mn-cs"/>
            </a:rPr>
            <a:t> </a:t>
          </a:r>
        </a:p>
      </xdr:txBody>
    </xdr:sp>
    <xdr:clientData/>
  </xdr:oneCellAnchor>
  <xdr:twoCellAnchor>
    <xdr:from>
      <xdr:col>1</xdr:col>
      <xdr:colOff>420222</xdr:colOff>
      <xdr:row>0</xdr:row>
      <xdr:rowOff>161366</xdr:rowOff>
    </xdr:from>
    <xdr:to>
      <xdr:col>2</xdr:col>
      <xdr:colOff>1423148</xdr:colOff>
      <xdr:row>6</xdr:row>
      <xdr:rowOff>123265</xdr:rowOff>
    </xdr:to>
    <xdr:pic>
      <xdr:nvPicPr>
        <xdr:cNvPr id="6" name="Imagen 5" descr="color_logo SENAM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33134" y="161366"/>
          <a:ext cx="1720102" cy="9704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1924050</xdr:colOff>
      <xdr:row>8</xdr:row>
      <xdr:rowOff>359833</xdr:rowOff>
    </xdr:to>
    <xdr:sp macro="" textlink="">
      <xdr:nvSpPr>
        <xdr:cNvPr id="2" name="CuadroTexto 1">
          <a:extLst>
            <a:ext uri="{FF2B5EF4-FFF2-40B4-BE49-F238E27FC236}">
              <a16:creationId xmlns:a16="http://schemas.microsoft.com/office/drawing/2014/main" id="{00000000-0008-0000-0100-000002000000}"/>
            </a:ext>
          </a:extLst>
        </xdr:cNvPr>
        <xdr:cNvSpPr txBox="1"/>
      </xdr:nvSpPr>
      <xdr:spPr>
        <a:xfrm>
          <a:off x="0" y="0"/>
          <a:ext cx="9798050" cy="188383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a:t>
          </a:r>
          <a:endParaRPr lang="es-CL" sz="1100" b="1">
            <a:solidFill>
              <a:schemeClr val="dk1"/>
            </a:solidFill>
            <a:effectLst/>
            <a:latin typeface="+mn-lt"/>
            <a:ea typeface="+mn-ea"/>
            <a:cs typeface="+mn-cs"/>
          </a:endParaRPr>
        </a:p>
        <a:p>
          <a:pPr algn="ctr"/>
          <a:r>
            <a:rPr lang="es-ES_tradnl" sz="1100" b="1">
              <a:solidFill>
                <a:schemeClr val="dk1"/>
              </a:solidFill>
              <a:effectLst/>
              <a:latin typeface="+mn-lt"/>
              <a:ea typeface="+mn-ea"/>
              <a:cs typeface="+mn-cs"/>
            </a:rPr>
            <a:t>DE DESCRIPTORES TRANSVERSALES A LA MODALIDAD OFICINA</a:t>
          </a:r>
          <a:r>
            <a:rPr lang="es-ES_tradnl" sz="1100" b="1" baseline="0">
              <a:solidFill>
                <a:schemeClr val="dk1"/>
              </a:solidFill>
              <a:effectLst/>
              <a:latin typeface="+mn-lt"/>
              <a:ea typeface="+mn-ea"/>
              <a:cs typeface="+mn-cs"/>
            </a:rPr>
            <a:t> DE PROTECCIÓN DE DERECHOS</a:t>
          </a:r>
        </a:p>
        <a:p>
          <a:pPr algn="ctr"/>
          <a:r>
            <a:rPr lang="es-ES_tradnl" sz="1100" b="1" baseline="0">
              <a:solidFill>
                <a:schemeClr val="dk1"/>
              </a:solidFill>
              <a:effectLst/>
              <a:latin typeface="+mn-lt"/>
              <a:ea typeface="+mn-ea"/>
              <a:cs typeface="+mn-cs"/>
            </a:rPr>
            <a:t>OPD</a:t>
          </a:r>
        </a:p>
        <a:p>
          <a:pPr algn="ctr"/>
          <a:endParaRPr lang="es-ES_tradnl" sz="1100">
            <a:solidFill>
              <a:schemeClr val="dk1"/>
            </a:solidFill>
            <a:effectLst/>
            <a:latin typeface="+mn-lt"/>
            <a:ea typeface="+mn-ea"/>
            <a:cs typeface="+mn-cs"/>
          </a:endParaRPr>
        </a:p>
        <a:p>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a:effectLst/>
          </a:endParaRPr>
        </a:p>
        <a:p>
          <a:pPr algn="just"/>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 </a:t>
          </a:r>
          <a:endParaRPr lang="es-CL">
            <a:effectLst/>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1:N159"/>
  <sheetViews>
    <sheetView showGridLines="0" view="pageBreakPreview" topLeftCell="A130" zoomScale="70" zoomScaleNormal="85" zoomScaleSheetLayoutView="70" workbookViewId="0">
      <selection activeCell="C78" sqref="C78"/>
    </sheetView>
  </sheetViews>
  <sheetFormatPr baseColWidth="10" defaultColWidth="11.44140625" defaultRowHeight="13.8" x14ac:dyDescent="0.3"/>
  <cols>
    <col min="1" max="1" width="3.109375" style="1" customWidth="1"/>
    <col min="2" max="2" width="10.6640625" style="70" customWidth="1"/>
    <col min="3" max="3" width="68.109375" style="70" customWidth="1"/>
    <col min="4" max="4" width="14" style="70" customWidth="1"/>
    <col min="5" max="5" width="11.109375" style="70" customWidth="1"/>
    <col min="6" max="6" width="13.6640625" style="70" customWidth="1"/>
    <col min="7" max="7" width="14" style="70" hidden="1" customWidth="1"/>
    <col min="8" max="8" width="11.44140625" style="70"/>
    <col min="9" max="9" width="0" style="1" hidden="1" customWidth="1"/>
    <col min="10" max="16384" width="11.44140625" style="1"/>
  </cols>
  <sheetData>
    <row r="1" spans="2:14" ht="15.6" x14ac:dyDescent="0.3">
      <c r="B1" s="71"/>
      <c r="C1" s="71"/>
      <c r="D1" s="71"/>
      <c r="E1" s="71"/>
      <c r="I1" s="57"/>
      <c r="J1" s="57"/>
    </row>
    <row r="2" spans="2:14" ht="15.6" x14ac:dyDescent="0.3">
      <c r="B2" s="71"/>
      <c r="C2" s="71"/>
      <c r="D2" s="71"/>
      <c r="E2" s="71"/>
      <c r="I2" s="57"/>
      <c r="J2" s="57"/>
    </row>
    <row r="3" spans="2:14" ht="15.6" x14ac:dyDescent="0.3">
      <c r="B3" s="71"/>
      <c r="C3" s="71"/>
      <c r="D3" s="71"/>
      <c r="E3" s="71"/>
      <c r="I3" s="57"/>
      <c r="J3" s="57"/>
    </row>
    <row r="4" spans="2:14" ht="15.6" x14ac:dyDescent="0.3">
      <c r="B4" s="71"/>
      <c r="D4" s="71"/>
      <c r="E4" s="71"/>
      <c r="I4" s="57"/>
      <c r="J4" s="57"/>
    </row>
    <row r="5" spans="2:14" ht="15.6" hidden="1" x14ac:dyDescent="0.3">
      <c r="B5" s="71"/>
      <c r="C5" s="71"/>
      <c r="D5" s="71"/>
      <c r="E5" s="71"/>
      <c r="I5" s="57"/>
      <c r="J5" s="57"/>
    </row>
    <row r="6" spans="2:14" ht="15.6" x14ac:dyDescent="0.3">
      <c r="B6" s="71"/>
      <c r="C6" s="71"/>
      <c r="D6" s="71"/>
      <c r="E6" s="71"/>
      <c r="I6" s="57"/>
      <c r="J6" s="57"/>
    </row>
    <row r="7" spans="2:14" ht="15.6" x14ac:dyDescent="0.3">
      <c r="B7" s="71"/>
      <c r="C7" s="71"/>
      <c r="D7" s="71"/>
      <c r="E7" s="71"/>
      <c r="I7" s="57"/>
      <c r="J7" s="57"/>
    </row>
    <row r="8" spans="2:14" ht="15.6" x14ac:dyDescent="0.3">
      <c r="B8" s="71"/>
      <c r="C8" s="71"/>
      <c r="D8" s="71"/>
      <c r="E8" s="71"/>
      <c r="I8" s="57"/>
      <c r="J8" s="57"/>
      <c r="N8" s="1" t="s">
        <v>39</v>
      </c>
    </row>
    <row r="9" spans="2:14" ht="15.6" x14ac:dyDescent="0.3">
      <c r="B9" s="71"/>
      <c r="C9" s="71"/>
      <c r="D9" s="71"/>
      <c r="E9" s="71"/>
      <c r="I9" s="57"/>
      <c r="J9" s="57"/>
    </row>
    <row r="10" spans="2:14" ht="15.6" x14ac:dyDescent="0.3">
      <c r="B10" s="71"/>
      <c r="C10" s="71"/>
      <c r="D10" s="71"/>
      <c r="E10" s="71"/>
      <c r="I10" s="57"/>
      <c r="J10" s="57"/>
    </row>
    <row r="11" spans="2:14" ht="15.6" x14ac:dyDescent="0.3">
      <c r="B11" s="71"/>
      <c r="C11" s="71"/>
      <c r="D11" s="71"/>
      <c r="E11" s="71"/>
      <c r="I11" s="57"/>
      <c r="J11" s="57"/>
    </row>
    <row r="12" spans="2:14" ht="15.6" x14ac:dyDescent="0.3">
      <c r="B12" s="71"/>
      <c r="C12" s="71"/>
      <c r="D12" s="71"/>
      <c r="E12" s="71"/>
      <c r="I12" s="57"/>
      <c r="J12" s="57"/>
    </row>
    <row r="13" spans="2:14" ht="15.6" x14ac:dyDescent="0.3">
      <c r="B13" s="71"/>
      <c r="C13" s="71"/>
      <c r="D13" s="71"/>
      <c r="E13" s="71"/>
      <c r="I13" s="57"/>
      <c r="J13" s="57"/>
    </row>
    <row r="14" spans="2:14" ht="15.6" x14ac:dyDescent="0.3">
      <c r="B14" s="71"/>
      <c r="C14" s="71"/>
      <c r="D14" s="71"/>
      <c r="E14" s="71"/>
      <c r="I14" s="57"/>
      <c r="J14" s="57"/>
    </row>
    <row r="15" spans="2:14" ht="15.6" x14ac:dyDescent="0.3">
      <c r="B15" s="71"/>
      <c r="C15" s="71"/>
      <c r="D15" s="71"/>
      <c r="E15" s="71"/>
      <c r="I15" s="57"/>
      <c r="J15" s="57"/>
    </row>
    <row r="16" spans="2:14" ht="15.6" x14ac:dyDescent="0.3">
      <c r="B16" s="71"/>
      <c r="C16" s="71"/>
      <c r="D16" s="71"/>
      <c r="E16" s="71"/>
      <c r="I16" s="57"/>
      <c r="J16" s="57"/>
    </row>
    <row r="17" spans="2:10" ht="15.6" x14ac:dyDescent="0.3">
      <c r="B17" s="71"/>
      <c r="C17" s="71"/>
      <c r="D17" s="71"/>
      <c r="E17" s="71"/>
      <c r="I17" s="57"/>
      <c r="J17" s="57"/>
    </row>
    <row r="18" spans="2:10" ht="15.6" x14ac:dyDescent="0.3">
      <c r="B18" s="71"/>
      <c r="C18" s="71"/>
      <c r="D18" s="71"/>
      <c r="E18" s="71"/>
      <c r="I18" s="57"/>
      <c r="J18" s="57"/>
    </row>
    <row r="19" spans="2:10" ht="15.6" x14ac:dyDescent="0.3">
      <c r="B19" s="71"/>
      <c r="C19" s="71"/>
      <c r="D19" s="71"/>
      <c r="E19" s="71"/>
      <c r="I19" s="57"/>
      <c r="J19" s="57"/>
    </row>
    <row r="20" spans="2:10" ht="15.6" x14ac:dyDescent="0.3">
      <c r="B20" s="71"/>
      <c r="C20" s="71"/>
      <c r="D20" s="71"/>
      <c r="E20" s="71"/>
      <c r="I20" s="57"/>
      <c r="J20" s="57"/>
    </row>
    <row r="21" spans="2:10" ht="15.6" x14ac:dyDescent="0.3">
      <c r="B21" s="71"/>
      <c r="C21" s="71"/>
      <c r="D21" s="71"/>
      <c r="E21" s="71"/>
      <c r="I21" s="57"/>
      <c r="J21" s="57"/>
    </row>
    <row r="22" spans="2:10" ht="15.6" x14ac:dyDescent="0.3">
      <c r="B22" s="71"/>
      <c r="C22" s="71"/>
      <c r="D22" s="71"/>
      <c r="E22" s="71"/>
      <c r="I22" s="57"/>
      <c r="J22" s="57"/>
    </row>
    <row r="23" spans="2:10" ht="15.6" x14ac:dyDescent="0.3">
      <c r="B23" s="71"/>
      <c r="C23" s="71"/>
      <c r="D23" s="71"/>
      <c r="E23" s="71"/>
      <c r="I23" s="57"/>
      <c r="J23" s="57"/>
    </row>
    <row r="24" spans="2:10" ht="15.6" x14ac:dyDescent="0.3">
      <c r="B24" s="71"/>
      <c r="C24" s="71"/>
      <c r="D24" s="71"/>
      <c r="E24" s="71"/>
      <c r="I24" s="57"/>
      <c r="J24" s="57"/>
    </row>
    <row r="25" spans="2:10" ht="15.6" x14ac:dyDescent="0.3">
      <c r="B25" s="71"/>
      <c r="C25" s="71"/>
      <c r="D25" s="71"/>
      <c r="E25" s="71"/>
      <c r="I25" s="57"/>
      <c r="J25" s="57"/>
    </row>
    <row r="26" spans="2:10" ht="15.6" x14ac:dyDescent="0.3">
      <c r="B26" s="71"/>
      <c r="C26" s="71"/>
      <c r="D26" s="71"/>
      <c r="E26" s="71"/>
      <c r="I26" s="57"/>
      <c r="J26" s="57"/>
    </row>
    <row r="27" spans="2:10" ht="15.6" x14ac:dyDescent="0.3">
      <c r="B27" s="71"/>
      <c r="C27" s="71"/>
      <c r="D27" s="71"/>
      <c r="E27" s="71"/>
      <c r="I27" s="57"/>
      <c r="J27" s="57"/>
    </row>
    <row r="28" spans="2:10" ht="15.6" x14ac:dyDescent="0.3">
      <c r="B28" s="71"/>
      <c r="C28" s="71"/>
      <c r="D28" s="71"/>
      <c r="E28" s="71"/>
      <c r="I28" s="57"/>
      <c r="J28" s="57"/>
    </row>
    <row r="29" spans="2:10" ht="15.6" x14ac:dyDescent="0.3">
      <c r="B29" s="71"/>
      <c r="C29" s="71"/>
      <c r="D29" s="71"/>
      <c r="E29" s="71"/>
      <c r="I29" s="57"/>
      <c r="J29" s="57"/>
    </row>
    <row r="30" spans="2:10" ht="15.6" x14ac:dyDescent="0.3">
      <c r="B30" s="71"/>
      <c r="C30" s="71"/>
      <c r="D30" s="71"/>
      <c r="E30" s="71"/>
      <c r="I30" s="57"/>
      <c r="J30" s="57"/>
    </row>
    <row r="31" spans="2:10" ht="15.6" x14ac:dyDescent="0.3">
      <c r="B31" s="71"/>
      <c r="C31" s="71"/>
      <c r="D31" s="71"/>
      <c r="E31" s="71"/>
      <c r="I31" s="57"/>
      <c r="J31" s="57"/>
    </row>
    <row r="32" spans="2:10" ht="15.6" x14ac:dyDescent="0.3">
      <c r="B32" s="71"/>
      <c r="C32" s="71"/>
      <c r="D32" s="71"/>
      <c r="E32" s="71"/>
      <c r="I32" s="57"/>
      <c r="J32" s="57"/>
    </row>
    <row r="33" spans="2:10" ht="15.6" x14ac:dyDescent="0.3">
      <c r="B33" s="71"/>
      <c r="C33" s="71"/>
      <c r="D33" s="71"/>
      <c r="E33" s="71"/>
      <c r="I33" s="57"/>
      <c r="J33" s="57"/>
    </row>
    <row r="34" spans="2:10" ht="15.6" x14ac:dyDescent="0.3">
      <c r="B34" s="71"/>
      <c r="C34" s="71"/>
      <c r="D34" s="71"/>
      <c r="E34" s="71"/>
      <c r="I34" s="57"/>
      <c r="J34" s="57"/>
    </row>
    <row r="35" spans="2:10" ht="15.6" x14ac:dyDescent="0.3">
      <c r="B35" s="71"/>
      <c r="C35" s="71"/>
      <c r="D35" s="71"/>
      <c r="E35" s="71"/>
      <c r="I35" s="57"/>
      <c r="J35" s="57"/>
    </row>
    <row r="36" spans="2:10" ht="15.6" x14ac:dyDescent="0.3">
      <c r="B36" s="71"/>
      <c r="C36" s="71"/>
      <c r="D36" s="71"/>
      <c r="E36" s="71"/>
      <c r="I36" s="57"/>
      <c r="J36" s="57"/>
    </row>
    <row r="37" spans="2:10" ht="15.6" x14ac:dyDescent="0.3">
      <c r="B37" s="71"/>
      <c r="C37" s="71"/>
      <c r="D37" s="71"/>
      <c r="E37" s="71"/>
      <c r="I37" s="57"/>
      <c r="J37" s="57"/>
    </row>
    <row r="38" spans="2:10" ht="15.6" x14ac:dyDescent="0.3">
      <c r="B38" s="71"/>
      <c r="C38" s="71"/>
      <c r="D38" s="71"/>
      <c r="E38" s="71"/>
      <c r="I38" s="57"/>
      <c r="J38" s="57"/>
    </row>
    <row r="39" spans="2:10" ht="15.6" x14ac:dyDescent="0.3">
      <c r="B39" s="71"/>
      <c r="C39" s="71"/>
      <c r="D39" s="71"/>
      <c r="E39" s="71"/>
      <c r="I39" s="57"/>
      <c r="J39" s="57"/>
    </row>
    <row r="40" spans="2:10" ht="15.6" x14ac:dyDescent="0.3">
      <c r="B40" s="71"/>
      <c r="C40" s="71"/>
      <c r="D40" s="71"/>
      <c r="E40" s="71"/>
      <c r="I40" s="57"/>
      <c r="J40" s="57"/>
    </row>
    <row r="41" spans="2:10" ht="15.6" x14ac:dyDescent="0.3">
      <c r="B41" s="71"/>
      <c r="C41" s="71"/>
      <c r="D41" s="71"/>
      <c r="E41" s="71"/>
      <c r="I41" s="57"/>
      <c r="J41" s="57"/>
    </row>
    <row r="42" spans="2:10" ht="15.6" x14ac:dyDescent="0.3">
      <c r="B42" s="71"/>
      <c r="C42" s="71"/>
      <c r="D42" s="71"/>
      <c r="E42" s="71"/>
      <c r="I42" s="57"/>
      <c r="J42" s="57"/>
    </row>
    <row r="43" spans="2:10" ht="15.6" x14ac:dyDescent="0.3">
      <c r="B43" s="71"/>
      <c r="C43" s="71"/>
      <c r="D43" s="71"/>
      <c r="E43" s="71"/>
      <c r="I43" s="57"/>
      <c r="J43" s="57"/>
    </row>
    <row r="44" spans="2:10" ht="15.6" x14ac:dyDescent="0.3">
      <c r="B44" s="71"/>
      <c r="C44" s="71"/>
      <c r="D44" s="71"/>
      <c r="E44" s="71"/>
      <c r="I44" s="57"/>
      <c r="J44" s="57"/>
    </row>
    <row r="45" spans="2:10" ht="60.75" customHeight="1" x14ac:dyDescent="0.3">
      <c r="B45" s="71"/>
      <c r="C45" s="71"/>
      <c r="D45" s="71"/>
      <c r="E45" s="71"/>
      <c r="I45" s="57"/>
      <c r="J45" s="57"/>
    </row>
    <row r="46" spans="2:10" ht="198.75" customHeight="1" x14ac:dyDescent="0.3">
      <c r="B46" s="71"/>
      <c r="C46" s="71"/>
      <c r="D46" s="71"/>
      <c r="E46" s="71"/>
      <c r="I46" s="57"/>
      <c r="J46" s="57"/>
    </row>
    <row r="47" spans="2:10" ht="15.6" x14ac:dyDescent="0.3">
      <c r="B47" s="68" t="s">
        <v>31</v>
      </c>
      <c r="C47" s="69"/>
      <c r="D47" s="69"/>
      <c r="E47" s="69"/>
      <c r="I47" s="57"/>
      <c r="J47" s="57"/>
    </row>
    <row r="48" spans="2:10" ht="15.6" x14ac:dyDescent="0.3">
      <c r="B48" s="71"/>
      <c r="C48" s="71"/>
      <c r="D48" s="71"/>
      <c r="E48" s="71"/>
      <c r="I48" s="57"/>
      <c r="J48" s="57"/>
    </row>
    <row r="49" spans="2:10" ht="15.6" x14ac:dyDescent="0.3">
      <c r="C49" s="90" t="s">
        <v>53</v>
      </c>
      <c r="D49" s="91"/>
      <c r="E49" s="91"/>
      <c r="G49" s="92"/>
      <c r="I49" s="57"/>
      <c r="J49" s="57"/>
    </row>
    <row r="50" spans="2:10" ht="15.6" x14ac:dyDescent="0.3">
      <c r="C50" s="93" t="s">
        <v>54</v>
      </c>
      <c r="D50" s="91"/>
      <c r="E50" s="91"/>
      <c r="G50" s="92"/>
      <c r="I50" s="57"/>
      <c r="J50" s="57"/>
    </row>
    <row r="51" spans="2:10" ht="15.6" x14ac:dyDescent="0.3">
      <c r="C51" s="94" t="s">
        <v>55</v>
      </c>
      <c r="D51" s="91"/>
      <c r="E51" s="91"/>
      <c r="G51" s="95"/>
      <c r="I51" s="57"/>
      <c r="J51" s="57"/>
    </row>
    <row r="52" spans="2:10" ht="15.6" x14ac:dyDescent="0.3">
      <c r="C52" s="90" t="s">
        <v>56</v>
      </c>
      <c r="D52" s="91"/>
      <c r="E52" s="91"/>
      <c r="G52" s="92"/>
      <c r="I52" s="57"/>
      <c r="J52" s="57"/>
    </row>
    <row r="53" spans="2:10" ht="14.7" customHeight="1" x14ac:dyDescent="0.3">
      <c r="C53" s="90" t="s">
        <v>57</v>
      </c>
      <c r="D53" s="91"/>
      <c r="E53" s="91"/>
      <c r="G53" s="95"/>
      <c r="I53" s="57"/>
      <c r="J53" s="57"/>
    </row>
    <row r="54" spans="2:10" ht="15.6" x14ac:dyDescent="0.3">
      <c r="C54" s="94" t="s">
        <v>58</v>
      </c>
      <c r="D54" s="91"/>
      <c r="E54" s="91"/>
      <c r="G54" s="92"/>
      <c r="I54" s="57"/>
      <c r="J54" s="57"/>
    </row>
    <row r="55" spans="2:10" ht="15.6" x14ac:dyDescent="0.3">
      <c r="C55" s="90" t="s">
        <v>59</v>
      </c>
      <c r="D55" s="91"/>
      <c r="E55" s="91"/>
      <c r="G55" s="92"/>
      <c r="I55" s="57"/>
      <c r="J55" s="57"/>
    </row>
    <row r="56" spans="2:10" ht="15.6" x14ac:dyDescent="0.3">
      <c r="C56" s="94" t="s">
        <v>60</v>
      </c>
      <c r="D56" s="91"/>
      <c r="E56" s="91"/>
      <c r="G56" s="92"/>
      <c r="I56" s="57"/>
      <c r="J56" s="57"/>
    </row>
    <row r="57" spans="2:10" ht="15.6" x14ac:dyDescent="0.3">
      <c r="B57" s="71"/>
      <c r="C57" s="96"/>
      <c r="D57" s="96"/>
      <c r="E57" s="96"/>
      <c r="G57" s="92"/>
      <c r="I57" s="57"/>
      <c r="J57" s="57"/>
    </row>
    <row r="58" spans="2:10" ht="15.6" x14ac:dyDescent="0.3">
      <c r="B58" s="68" t="s">
        <v>200</v>
      </c>
      <c r="C58" s="68"/>
      <c r="D58" s="68"/>
      <c r="E58" s="68"/>
      <c r="G58" s="92"/>
      <c r="I58" s="57"/>
      <c r="J58" s="57"/>
    </row>
    <row r="59" spans="2:10" ht="16.2" thickBot="1" x14ac:dyDescent="0.35">
      <c r="B59" s="71"/>
      <c r="C59" s="71"/>
      <c r="D59" s="71"/>
      <c r="E59" s="71"/>
      <c r="G59" s="92"/>
      <c r="I59" s="57"/>
      <c r="J59" s="57"/>
    </row>
    <row r="60" spans="2:10" ht="15.6" x14ac:dyDescent="0.3">
      <c r="B60" s="83" t="s">
        <v>61</v>
      </c>
      <c r="C60" s="97" t="s">
        <v>201</v>
      </c>
      <c r="D60" s="98"/>
      <c r="E60" s="99"/>
      <c r="G60" s="92"/>
      <c r="I60" s="57"/>
      <c r="J60" s="57"/>
    </row>
    <row r="61" spans="2:10" s="2" customFormat="1" ht="15.6" x14ac:dyDescent="0.3">
      <c r="B61" s="83" t="s">
        <v>62</v>
      </c>
      <c r="C61" s="100" t="s">
        <v>202</v>
      </c>
      <c r="D61" s="101"/>
      <c r="E61" s="102"/>
      <c r="F61" s="71"/>
      <c r="G61" s="103"/>
      <c r="H61" s="103"/>
      <c r="I61" s="58"/>
      <c r="J61" s="58"/>
    </row>
    <row r="62" spans="2:10" ht="16.2" thickBot="1" x14ac:dyDescent="0.35">
      <c r="C62" s="104" t="s">
        <v>203</v>
      </c>
      <c r="D62" s="105"/>
      <c r="E62" s="106"/>
      <c r="F62" s="71"/>
      <c r="I62" s="57"/>
      <c r="J62" s="57"/>
    </row>
    <row r="63" spans="2:10" ht="15.6" x14ac:dyDescent="0.3">
      <c r="C63" s="107"/>
      <c r="D63" s="107"/>
      <c r="E63" s="71"/>
      <c r="F63" s="71"/>
      <c r="I63" s="57"/>
      <c r="J63" s="57"/>
    </row>
    <row r="64" spans="2:10" ht="15.6" x14ac:dyDescent="0.3">
      <c r="B64" s="108" t="s">
        <v>217</v>
      </c>
      <c r="C64" s="108"/>
      <c r="D64" s="108"/>
      <c r="E64" s="108"/>
      <c r="F64" s="108"/>
      <c r="I64" s="57"/>
      <c r="J64" s="57"/>
    </row>
    <row r="65" spans="2:10" ht="15.6" x14ac:dyDescent="0.3">
      <c r="B65" s="71"/>
      <c r="C65" s="71"/>
      <c r="D65" s="71"/>
      <c r="E65" s="71"/>
      <c r="F65" s="71"/>
      <c r="I65" s="57"/>
      <c r="J65" s="57"/>
    </row>
    <row r="66" spans="2:10" s="3" customFormat="1" ht="15.6" x14ac:dyDescent="0.3">
      <c r="B66" s="109" t="s">
        <v>63</v>
      </c>
      <c r="C66" s="110" t="s">
        <v>24</v>
      </c>
      <c r="D66" s="111"/>
      <c r="E66" s="111"/>
      <c r="F66" s="111"/>
      <c r="G66" s="112"/>
      <c r="H66" s="112"/>
      <c r="I66" s="59"/>
      <c r="J66" s="59"/>
    </row>
    <row r="67" spans="2:10" s="3" customFormat="1" ht="72.75" customHeight="1" x14ac:dyDescent="0.3">
      <c r="B67" s="113"/>
      <c r="C67" s="114" t="s">
        <v>10</v>
      </c>
      <c r="D67" s="114" t="s">
        <v>20</v>
      </c>
      <c r="E67" s="114" t="s">
        <v>21</v>
      </c>
      <c r="F67" s="114" t="s">
        <v>22</v>
      </c>
      <c r="G67" s="112"/>
      <c r="H67" s="112"/>
      <c r="I67" s="59"/>
      <c r="J67" s="59"/>
    </row>
    <row r="68" spans="2:10" ht="82.2" customHeight="1" x14ac:dyDescent="0.3">
      <c r="B68" s="115" t="s">
        <v>1</v>
      </c>
      <c r="C68" s="118" t="s">
        <v>230</v>
      </c>
      <c r="D68" s="116">
        <v>0.15</v>
      </c>
      <c r="E68" s="115"/>
      <c r="F68" s="117">
        <f t="shared" ref="F68:F73" si="0">D68*E68</f>
        <v>0</v>
      </c>
      <c r="I68" s="57"/>
      <c r="J68" s="57"/>
    </row>
    <row r="69" spans="2:10" ht="72" customHeight="1" x14ac:dyDescent="0.3">
      <c r="B69" s="115" t="s">
        <v>0</v>
      </c>
      <c r="C69" s="118" t="s">
        <v>231</v>
      </c>
      <c r="D69" s="116">
        <v>0.15</v>
      </c>
      <c r="E69" s="115"/>
      <c r="F69" s="117">
        <f t="shared" si="0"/>
        <v>0</v>
      </c>
      <c r="I69" s="57"/>
      <c r="J69" s="57"/>
    </row>
    <row r="70" spans="2:10" ht="34.799999999999997" customHeight="1" x14ac:dyDescent="0.3">
      <c r="B70" s="115" t="s">
        <v>2</v>
      </c>
      <c r="C70" s="118" t="s">
        <v>6</v>
      </c>
      <c r="D70" s="116">
        <v>0.15</v>
      </c>
      <c r="E70" s="115"/>
      <c r="F70" s="117">
        <f t="shared" si="0"/>
        <v>0</v>
      </c>
      <c r="I70" s="57"/>
      <c r="J70" s="57"/>
    </row>
    <row r="71" spans="2:10" ht="50.4" customHeight="1" x14ac:dyDescent="0.3">
      <c r="B71" s="115" t="s">
        <v>3</v>
      </c>
      <c r="C71" s="118" t="s">
        <v>64</v>
      </c>
      <c r="D71" s="116">
        <v>0.2</v>
      </c>
      <c r="E71" s="115"/>
      <c r="F71" s="117">
        <f t="shared" si="0"/>
        <v>0</v>
      </c>
      <c r="I71" s="57"/>
      <c r="J71" s="57"/>
    </row>
    <row r="72" spans="2:10" ht="58.8" customHeight="1" x14ac:dyDescent="0.3">
      <c r="B72" s="115" t="s">
        <v>4</v>
      </c>
      <c r="C72" s="119" t="s">
        <v>45</v>
      </c>
      <c r="D72" s="116">
        <v>0.2</v>
      </c>
      <c r="E72" s="115"/>
      <c r="F72" s="117">
        <f t="shared" si="0"/>
        <v>0</v>
      </c>
      <c r="I72" s="57"/>
      <c r="J72" s="57"/>
    </row>
    <row r="73" spans="2:10" ht="56.4" customHeight="1" x14ac:dyDescent="0.3">
      <c r="B73" s="115" t="s">
        <v>5</v>
      </c>
      <c r="C73" s="118" t="s">
        <v>47</v>
      </c>
      <c r="D73" s="116">
        <v>0.15</v>
      </c>
      <c r="E73" s="115"/>
      <c r="F73" s="117">
        <f t="shared" si="0"/>
        <v>0</v>
      </c>
      <c r="I73" s="57"/>
      <c r="J73" s="57"/>
    </row>
    <row r="74" spans="2:10" ht="22.5" customHeight="1" x14ac:dyDescent="0.3">
      <c r="C74" s="120" t="s">
        <v>13</v>
      </c>
      <c r="D74" s="121">
        <f>SUM(D68:D73)</f>
        <v>0.99999999999999989</v>
      </c>
      <c r="E74" s="122"/>
      <c r="F74" s="123">
        <f>SUM(F68:F73)</f>
        <v>0</v>
      </c>
      <c r="I74" s="57"/>
      <c r="J74" s="57"/>
    </row>
    <row r="75" spans="2:10" ht="21.75" customHeight="1" x14ac:dyDescent="0.3">
      <c r="C75" s="124" t="s">
        <v>25</v>
      </c>
      <c r="D75" s="125"/>
      <c r="E75" s="125"/>
      <c r="F75" s="126"/>
      <c r="I75" s="57"/>
      <c r="J75" s="57"/>
    </row>
    <row r="76" spans="2:10" ht="39.75" customHeight="1" x14ac:dyDescent="0.3">
      <c r="C76" s="127"/>
      <c r="D76" s="128"/>
      <c r="E76" s="128"/>
      <c r="F76" s="129"/>
      <c r="I76" s="57"/>
      <c r="J76" s="57"/>
    </row>
    <row r="77" spans="2:10" ht="15.6" x14ac:dyDescent="0.3">
      <c r="B77" s="71"/>
      <c r="C77" s="71"/>
      <c r="D77" s="71"/>
      <c r="E77" s="71"/>
      <c r="I77" s="57"/>
      <c r="J77" s="57"/>
    </row>
    <row r="78" spans="2:10" ht="15.6" x14ac:dyDescent="0.3">
      <c r="B78" s="109" t="s">
        <v>70</v>
      </c>
      <c r="C78" s="110" t="s">
        <v>218</v>
      </c>
      <c r="D78" s="111"/>
      <c r="E78" s="111"/>
      <c r="F78" s="111"/>
      <c r="I78" s="57"/>
      <c r="J78" s="57"/>
    </row>
    <row r="79" spans="2:10" ht="41.4" x14ac:dyDescent="0.3">
      <c r="B79" s="113"/>
      <c r="C79" s="114" t="s">
        <v>10</v>
      </c>
      <c r="D79" s="114" t="s">
        <v>20</v>
      </c>
      <c r="E79" s="114" t="s">
        <v>21</v>
      </c>
      <c r="F79" s="114" t="s">
        <v>22</v>
      </c>
      <c r="I79" s="57"/>
      <c r="J79" s="57"/>
    </row>
    <row r="80" spans="2:10" ht="54" customHeight="1" x14ac:dyDescent="0.3">
      <c r="B80" s="130" t="s">
        <v>1</v>
      </c>
      <c r="C80" s="119" t="s">
        <v>65</v>
      </c>
      <c r="D80" s="131">
        <v>0.4</v>
      </c>
      <c r="E80" s="115"/>
      <c r="F80" s="132">
        <f t="shared" ref="F80:F85" si="1">E80*D80</f>
        <v>0</v>
      </c>
      <c r="I80" s="57"/>
      <c r="J80" s="57"/>
    </row>
    <row r="81" spans="2:10" ht="37.200000000000003" customHeight="1" x14ac:dyDescent="0.3">
      <c r="B81" s="115" t="s">
        <v>0</v>
      </c>
      <c r="C81" s="119" t="s">
        <v>23</v>
      </c>
      <c r="D81" s="133">
        <v>0.15</v>
      </c>
      <c r="E81" s="115"/>
      <c r="F81" s="132">
        <f t="shared" si="1"/>
        <v>0</v>
      </c>
      <c r="I81" s="57"/>
      <c r="J81" s="57"/>
    </row>
    <row r="82" spans="2:10" ht="31.8" customHeight="1" x14ac:dyDescent="0.3">
      <c r="B82" s="115" t="s">
        <v>2</v>
      </c>
      <c r="C82" s="119" t="s">
        <v>66</v>
      </c>
      <c r="D82" s="133">
        <v>0.15</v>
      </c>
      <c r="E82" s="115"/>
      <c r="F82" s="132">
        <f t="shared" si="1"/>
        <v>0</v>
      </c>
      <c r="I82" s="57"/>
      <c r="J82" s="57"/>
    </row>
    <row r="83" spans="2:10" ht="35.4" customHeight="1" x14ac:dyDescent="0.3">
      <c r="B83" s="115" t="s">
        <v>3</v>
      </c>
      <c r="C83" s="119" t="s">
        <v>67</v>
      </c>
      <c r="D83" s="133">
        <v>0.1</v>
      </c>
      <c r="E83" s="115"/>
      <c r="F83" s="132">
        <f t="shared" si="1"/>
        <v>0</v>
      </c>
      <c r="I83" s="57"/>
      <c r="J83" s="57"/>
    </row>
    <row r="84" spans="2:10" ht="34.799999999999997" customHeight="1" x14ac:dyDescent="0.3">
      <c r="B84" s="115" t="s">
        <v>4</v>
      </c>
      <c r="C84" s="119" t="s">
        <v>68</v>
      </c>
      <c r="D84" s="133">
        <v>0.1</v>
      </c>
      <c r="E84" s="115"/>
      <c r="F84" s="132">
        <f t="shared" si="1"/>
        <v>0</v>
      </c>
      <c r="I84" s="57"/>
      <c r="J84" s="57"/>
    </row>
    <row r="85" spans="2:10" ht="36" customHeight="1" x14ac:dyDescent="0.3">
      <c r="B85" s="115" t="s">
        <v>5</v>
      </c>
      <c r="C85" s="119" t="s">
        <v>69</v>
      </c>
      <c r="D85" s="133">
        <v>0.1</v>
      </c>
      <c r="E85" s="115"/>
      <c r="F85" s="132">
        <f t="shared" si="1"/>
        <v>0</v>
      </c>
      <c r="I85" s="57"/>
      <c r="J85" s="57"/>
    </row>
    <row r="86" spans="2:10" s="2" customFormat="1" ht="15.6" x14ac:dyDescent="0.3">
      <c r="B86" s="103"/>
      <c r="C86" s="120" t="s">
        <v>13</v>
      </c>
      <c r="D86" s="134">
        <f>SUM(D80:D85)</f>
        <v>1</v>
      </c>
      <c r="E86" s="135"/>
      <c r="F86" s="136">
        <f>SUM(F80:F85)</f>
        <v>0</v>
      </c>
      <c r="G86" s="103"/>
      <c r="H86" s="103"/>
      <c r="I86" s="58"/>
      <c r="J86" s="58"/>
    </row>
    <row r="87" spans="2:10" ht="45" customHeight="1" x14ac:dyDescent="0.3">
      <c r="C87" s="137" t="s">
        <v>25</v>
      </c>
      <c r="D87" s="138"/>
      <c r="E87" s="138"/>
      <c r="F87" s="139"/>
      <c r="I87" s="57"/>
      <c r="J87" s="57"/>
    </row>
    <row r="88" spans="2:10" ht="66.45" customHeight="1" x14ac:dyDescent="0.3">
      <c r="C88" s="140"/>
      <c r="D88" s="141"/>
      <c r="E88" s="141"/>
      <c r="F88" s="142"/>
      <c r="I88" s="57"/>
      <c r="J88" s="57"/>
    </row>
    <row r="89" spans="2:10" ht="15.6" x14ac:dyDescent="0.3">
      <c r="B89" s="71"/>
      <c r="C89" s="71"/>
      <c r="D89" s="71"/>
      <c r="E89" s="71"/>
      <c r="I89" s="57"/>
      <c r="J89" s="57"/>
    </row>
    <row r="90" spans="2:10" ht="15.6" x14ac:dyDescent="0.3">
      <c r="B90" s="109" t="s">
        <v>87</v>
      </c>
      <c r="C90" s="110" t="s">
        <v>88</v>
      </c>
      <c r="D90" s="111"/>
      <c r="E90" s="111"/>
      <c r="F90" s="111"/>
      <c r="I90" s="57"/>
      <c r="J90" s="57"/>
    </row>
    <row r="91" spans="2:10" ht="41.4" x14ac:dyDescent="0.3">
      <c r="B91" s="143"/>
      <c r="C91" s="114" t="s">
        <v>10</v>
      </c>
      <c r="D91" s="114" t="s">
        <v>20</v>
      </c>
      <c r="E91" s="114" t="s">
        <v>21</v>
      </c>
      <c r="F91" s="114" t="s">
        <v>22</v>
      </c>
      <c r="I91" s="57"/>
      <c r="J91" s="57"/>
    </row>
    <row r="92" spans="2:10" ht="27.6" x14ac:dyDescent="0.3">
      <c r="B92" s="130" t="s">
        <v>1</v>
      </c>
      <c r="C92" s="144" t="s">
        <v>89</v>
      </c>
      <c r="D92" s="145">
        <v>0.2</v>
      </c>
      <c r="E92" s="130"/>
      <c r="F92" s="146">
        <f t="shared" ref="F92:F97" si="2">D92*E92</f>
        <v>0</v>
      </c>
      <c r="I92" s="57"/>
      <c r="J92" s="57"/>
    </row>
    <row r="93" spans="2:10" ht="40.5" customHeight="1" x14ac:dyDescent="0.3">
      <c r="B93" s="130" t="s">
        <v>0</v>
      </c>
      <c r="C93" s="144" t="s">
        <v>204</v>
      </c>
      <c r="D93" s="116">
        <v>0.1</v>
      </c>
      <c r="E93" s="130"/>
      <c r="F93" s="132">
        <f t="shared" si="2"/>
        <v>0</v>
      </c>
      <c r="I93" s="57"/>
      <c r="J93" s="57"/>
    </row>
    <row r="94" spans="2:10" ht="40.5" customHeight="1" x14ac:dyDescent="0.3">
      <c r="B94" s="130" t="s">
        <v>2</v>
      </c>
      <c r="C94" s="144" t="s">
        <v>232</v>
      </c>
      <c r="D94" s="147">
        <v>0.2</v>
      </c>
      <c r="E94" s="130"/>
      <c r="F94" s="148">
        <f t="shared" si="2"/>
        <v>0</v>
      </c>
      <c r="I94" s="57"/>
      <c r="J94" s="57"/>
    </row>
    <row r="95" spans="2:10" ht="27.6" x14ac:dyDescent="0.3">
      <c r="B95" s="130" t="s">
        <v>3</v>
      </c>
      <c r="C95" s="144" t="s">
        <v>205</v>
      </c>
      <c r="D95" s="149">
        <v>0.15</v>
      </c>
      <c r="E95" s="130"/>
      <c r="F95" s="146">
        <f t="shared" si="2"/>
        <v>0</v>
      </c>
      <c r="I95" s="57"/>
      <c r="J95" s="57"/>
    </row>
    <row r="96" spans="2:10" ht="41.4" x14ac:dyDescent="0.3">
      <c r="B96" s="130" t="s">
        <v>4</v>
      </c>
      <c r="C96" s="144" t="s">
        <v>26</v>
      </c>
      <c r="D96" s="116">
        <v>0.1</v>
      </c>
      <c r="E96" s="130"/>
      <c r="F96" s="132">
        <f t="shared" si="2"/>
        <v>0</v>
      </c>
      <c r="I96" s="57"/>
      <c r="J96" s="57"/>
    </row>
    <row r="97" spans="2:10" ht="69" x14ac:dyDescent="0.3">
      <c r="B97" s="130" t="s">
        <v>5</v>
      </c>
      <c r="C97" s="144" t="s">
        <v>199</v>
      </c>
      <c r="D97" s="133">
        <v>0.25</v>
      </c>
      <c r="E97" s="130"/>
      <c r="F97" s="148">
        <f t="shared" si="2"/>
        <v>0</v>
      </c>
      <c r="I97" s="57"/>
      <c r="J97" s="57"/>
    </row>
    <row r="98" spans="2:10" ht="15.6" x14ac:dyDescent="0.3">
      <c r="C98" s="120" t="s">
        <v>13</v>
      </c>
      <c r="D98" s="150">
        <f>SUM(D87:D97)</f>
        <v>1</v>
      </c>
      <c r="E98" s="135"/>
      <c r="F98" s="136">
        <f>SUM(F92:F97)</f>
        <v>0</v>
      </c>
      <c r="I98" s="57"/>
      <c r="J98" s="57"/>
    </row>
    <row r="99" spans="2:10" ht="15.6" x14ac:dyDescent="0.3">
      <c r="C99" s="151" t="s">
        <v>74</v>
      </c>
      <c r="D99" s="152"/>
      <c r="E99" s="152"/>
      <c r="F99" s="153"/>
      <c r="I99" s="57"/>
      <c r="J99" s="57"/>
    </row>
    <row r="100" spans="2:10" ht="15.6" x14ac:dyDescent="0.3">
      <c r="C100" s="154"/>
      <c r="D100" s="155"/>
      <c r="E100" s="155"/>
      <c r="F100" s="156"/>
      <c r="I100" s="57"/>
      <c r="J100" s="57"/>
    </row>
    <row r="101" spans="2:10" ht="15.6" x14ac:dyDescent="0.3">
      <c r="C101" s="140"/>
      <c r="D101" s="141"/>
      <c r="E101" s="141"/>
      <c r="F101" s="142"/>
      <c r="I101" s="57"/>
      <c r="J101" s="57"/>
    </row>
    <row r="102" spans="2:10" ht="15.6" x14ac:dyDescent="0.3">
      <c r="C102" s="157"/>
      <c r="D102" s="157"/>
      <c r="E102" s="157"/>
      <c r="F102" s="157"/>
      <c r="I102" s="57"/>
      <c r="J102" s="57"/>
    </row>
    <row r="103" spans="2:10" ht="15.6" x14ac:dyDescent="0.3">
      <c r="B103" s="109" t="s">
        <v>71</v>
      </c>
      <c r="C103" s="110" t="s">
        <v>221</v>
      </c>
      <c r="D103" s="111"/>
      <c r="E103" s="111"/>
      <c r="F103" s="111"/>
      <c r="I103" s="57"/>
      <c r="J103" s="57"/>
    </row>
    <row r="104" spans="2:10" ht="41.4" x14ac:dyDescent="0.3">
      <c r="C104" s="114" t="s">
        <v>10</v>
      </c>
      <c r="D104" s="114" t="s">
        <v>20</v>
      </c>
      <c r="E104" s="114" t="s">
        <v>21</v>
      </c>
      <c r="F104" s="114" t="s">
        <v>22</v>
      </c>
      <c r="I104" s="57"/>
      <c r="J104" s="57"/>
    </row>
    <row r="105" spans="2:10" ht="27.6" x14ac:dyDescent="0.3">
      <c r="B105" s="130" t="s">
        <v>1</v>
      </c>
      <c r="C105" s="144" t="s">
        <v>72</v>
      </c>
      <c r="D105" s="149">
        <v>0.5</v>
      </c>
      <c r="E105" s="158"/>
      <c r="F105" s="146">
        <f t="shared" ref="F105:F106" si="3">D105*E105</f>
        <v>0</v>
      </c>
      <c r="I105" s="57"/>
      <c r="J105" s="57"/>
    </row>
    <row r="106" spans="2:10" ht="36.75" customHeight="1" x14ac:dyDescent="0.3">
      <c r="B106" s="158" t="s">
        <v>0</v>
      </c>
      <c r="C106" s="144" t="s">
        <v>73</v>
      </c>
      <c r="D106" s="149">
        <v>0.5</v>
      </c>
      <c r="E106" s="158"/>
      <c r="F106" s="146">
        <f t="shared" si="3"/>
        <v>0</v>
      </c>
      <c r="I106" s="57"/>
      <c r="J106" s="57"/>
    </row>
    <row r="107" spans="2:10" ht="15.6" x14ac:dyDescent="0.3">
      <c r="B107" s="159"/>
      <c r="C107" s="120" t="s">
        <v>13</v>
      </c>
      <c r="D107" s="150">
        <f>SUM(D105:D106)</f>
        <v>1</v>
      </c>
      <c r="E107" s="160"/>
      <c r="F107" s="136">
        <f>SUM(F105:F106)</f>
        <v>0</v>
      </c>
      <c r="I107" s="57"/>
      <c r="J107" s="57"/>
    </row>
    <row r="108" spans="2:10" ht="15.6" x14ac:dyDescent="0.3">
      <c r="B108" s="71"/>
      <c r="C108" s="151" t="s">
        <v>74</v>
      </c>
      <c r="D108" s="152"/>
      <c r="E108" s="152"/>
      <c r="F108" s="153"/>
      <c r="I108" s="57"/>
      <c r="J108" s="57"/>
    </row>
    <row r="109" spans="2:10" ht="15.6" x14ac:dyDescent="0.3">
      <c r="B109" s="71"/>
      <c r="C109" s="154"/>
      <c r="D109" s="155"/>
      <c r="E109" s="155"/>
      <c r="F109" s="156"/>
      <c r="I109" s="57"/>
      <c r="J109" s="57"/>
    </row>
    <row r="110" spans="2:10" ht="15.6" x14ac:dyDescent="0.3">
      <c r="B110" s="71"/>
      <c r="C110" s="71"/>
      <c r="D110" s="71"/>
      <c r="E110" s="71"/>
      <c r="I110" s="57"/>
      <c r="J110" s="57"/>
    </row>
    <row r="111" spans="2:10" ht="15.6" x14ac:dyDescent="0.3">
      <c r="B111" s="161" t="s">
        <v>75</v>
      </c>
      <c r="C111" s="162"/>
      <c r="D111" s="163"/>
      <c r="E111" s="163"/>
      <c r="F111" s="163"/>
      <c r="I111" s="57"/>
      <c r="J111" s="57"/>
    </row>
    <row r="112" spans="2:10" ht="15.6" x14ac:dyDescent="0.3">
      <c r="B112" s="71"/>
      <c r="C112" s="71"/>
      <c r="D112" s="71"/>
      <c r="E112" s="71"/>
      <c r="F112" s="71"/>
      <c r="I112" s="57"/>
      <c r="J112" s="57"/>
    </row>
    <row r="113" spans="1:10" ht="30.45" customHeight="1" x14ac:dyDescent="0.3">
      <c r="C113" s="113" t="s">
        <v>14</v>
      </c>
      <c r="D113" s="113" t="s">
        <v>11</v>
      </c>
      <c r="E113" s="113" t="s">
        <v>19</v>
      </c>
      <c r="F113" s="164" t="s">
        <v>12</v>
      </c>
      <c r="I113" s="57"/>
      <c r="J113" s="57"/>
    </row>
    <row r="114" spans="1:10" ht="15.6" x14ac:dyDescent="0.3">
      <c r="C114" s="94" t="s">
        <v>15</v>
      </c>
      <c r="D114" s="149">
        <v>0.2</v>
      </c>
      <c r="E114" s="165">
        <f>F74</f>
        <v>0</v>
      </c>
      <c r="F114" s="132">
        <f>D114*E114</f>
        <v>0</v>
      </c>
      <c r="I114" s="57"/>
      <c r="J114" s="57"/>
    </row>
    <row r="115" spans="1:10" ht="15.6" x14ac:dyDescent="0.3">
      <c r="C115" s="94" t="s">
        <v>219</v>
      </c>
      <c r="D115" s="149">
        <v>0.2</v>
      </c>
      <c r="E115" s="165">
        <f>F86</f>
        <v>0</v>
      </c>
      <c r="F115" s="132">
        <f>D115*E115</f>
        <v>0</v>
      </c>
      <c r="I115" s="57"/>
      <c r="J115" s="57"/>
    </row>
    <row r="116" spans="1:10" ht="15.6" x14ac:dyDescent="0.3">
      <c r="C116" s="94" t="s">
        <v>16</v>
      </c>
      <c r="D116" s="149">
        <v>0.5</v>
      </c>
      <c r="E116" s="165">
        <f>F98</f>
        <v>0</v>
      </c>
      <c r="F116" s="132">
        <f>D116*E116</f>
        <v>0</v>
      </c>
      <c r="I116" s="57"/>
      <c r="J116" s="57"/>
    </row>
    <row r="117" spans="1:10" ht="15.6" x14ac:dyDescent="0.3">
      <c r="C117" s="166" t="s">
        <v>220</v>
      </c>
      <c r="D117" s="149">
        <v>0.1</v>
      </c>
      <c r="E117" s="167">
        <f>F107</f>
        <v>0</v>
      </c>
      <c r="F117" s="168">
        <f>D117*E117</f>
        <v>0</v>
      </c>
      <c r="I117" s="57"/>
      <c r="J117" s="57"/>
    </row>
    <row r="118" spans="1:10" ht="45" customHeight="1" x14ac:dyDescent="0.3">
      <c r="C118" s="169" t="s">
        <v>18</v>
      </c>
      <c r="D118" s="170">
        <f>SUM(D114:D117)</f>
        <v>1</v>
      </c>
      <c r="E118" s="171"/>
      <c r="F118" s="172">
        <f>SUM(F114:F117)</f>
        <v>0</v>
      </c>
      <c r="I118" s="57"/>
      <c r="J118" s="57"/>
    </row>
    <row r="119" spans="1:10" s="2" customFormat="1" ht="15.6" x14ac:dyDescent="0.3">
      <c r="B119" s="173"/>
      <c r="C119" s="174"/>
      <c r="D119" s="175"/>
      <c r="E119" s="176"/>
      <c r="F119" s="103"/>
      <c r="G119" s="103"/>
      <c r="H119" s="103"/>
      <c r="I119" s="58"/>
      <c r="J119" s="58"/>
    </row>
    <row r="120" spans="1:10" s="2" customFormat="1" ht="20.399999999999999" customHeight="1" x14ac:dyDescent="0.3">
      <c r="B120" s="177" t="s">
        <v>223</v>
      </c>
      <c r="C120" s="177"/>
      <c r="D120" s="177"/>
      <c r="E120" s="177"/>
      <c r="F120" s="177"/>
      <c r="G120" s="103"/>
      <c r="H120" s="103"/>
      <c r="I120" s="58"/>
      <c r="J120" s="58"/>
    </row>
    <row r="121" spans="1:10" s="2" customFormat="1" ht="15.6" x14ac:dyDescent="0.3">
      <c r="B121" s="178"/>
      <c r="C121" s="178"/>
      <c r="D121" s="178"/>
      <c r="E121" s="178"/>
      <c r="F121" s="178"/>
      <c r="G121" s="103"/>
      <c r="H121" s="103"/>
      <c r="I121" s="58"/>
      <c r="J121" s="58"/>
    </row>
    <row r="122" spans="1:10" ht="60.6" customHeight="1" x14ac:dyDescent="0.3">
      <c r="B122" s="179" t="s">
        <v>76</v>
      </c>
      <c r="C122" s="179"/>
      <c r="D122" s="179"/>
      <c r="E122" s="179"/>
      <c r="F122" s="179"/>
      <c r="I122" s="57"/>
      <c r="J122" s="57"/>
    </row>
    <row r="123" spans="1:10" ht="31.8" customHeight="1" x14ac:dyDescent="0.3">
      <c r="B123" s="179" t="s">
        <v>229</v>
      </c>
      <c r="C123" s="179"/>
      <c r="D123" s="179"/>
      <c r="E123" s="179"/>
      <c r="F123" s="179"/>
      <c r="I123" s="57"/>
      <c r="J123" s="57"/>
    </row>
    <row r="124" spans="1:10" ht="11.4" customHeight="1" x14ac:dyDescent="0.3">
      <c r="B124" s="178"/>
      <c r="C124" s="178"/>
      <c r="D124" s="178"/>
      <c r="E124" s="178"/>
      <c r="F124" s="178"/>
      <c r="I124" s="57"/>
      <c r="J124" s="57"/>
    </row>
    <row r="125" spans="1:10" ht="44.7" customHeight="1" x14ac:dyDescent="0.3">
      <c r="B125" s="180"/>
      <c r="C125" s="181" t="s">
        <v>10</v>
      </c>
      <c r="D125" s="181" t="s">
        <v>20</v>
      </c>
      <c r="E125" s="181" t="s">
        <v>35</v>
      </c>
      <c r="F125" s="181" t="s">
        <v>22</v>
      </c>
      <c r="I125" s="57"/>
      <c r="J125" s="57"/>
    </row>
    <row r="126" spans="1:10" ht="100.2" customHeight="1" x14ac:dyDescent="0.3">
      <c r="A126" s="1">
        <v>1</v>
      </c>
      <c r="B126" s="130" t="s">
        <v>77</v>
      </c>
      <c r="C126" s="182" t="s">
        <v>224</v>
      </c>
      <c r="D126" s="183">
        <v>0.5</v>
      </c>
      <c r="E126" s="184"/>
      <c r="F126" s="130">
        <v>0</v>
      </c>
      <c r="I126" s="57"/>
      <c r="J126" s="57"/>
    </row>
    <row r="127" spans="1:10" ht="408.6" customHeight="1" x14ac:dyDescent="0.3">
      <c r="A127" s="1">
        <v>4</v>
      </c>
      <c r="B127" s="130" t="s">
        <v>78</v>
      </c>
      <c r="C127" s="217" t="s">
        <v>79</v>
      </c>
      <c r="D127" s="183">
        <v>0.5</v>
      </c>
      <c r="E127" s="184"/>
      <c r="F127" s="130">
        <f>D127*E127</f>
        <v>0</v>
      </c>
      <c r="I127" s="57"/>
      <c r="J127" s="57"/>
    </row>
    <row r="128" spans="1:10" ht="21.75" customHeight="1" x14ac:dyDescent="0.3">
      <c r="B128" s="130"/>
      <c r="C128" s="185"/>
      <c r="D128" s="183">
        <f>SUM(D126:D127)</f>
        <v>1</v>
      </c>
      <c r="E128" s="184"/>
      <c r="F128" s="169">
        <f>SUM(F126:F127)</f>
        <v>0</v>
      </c>
      <c r="I128" s="57"/>
      <c r="J128" s="57"/>
    </row>
    <row r="129" spans="2:10" ht="15.6" x14ac:dyDescent="0.3">
      <c r="C129" s="70" t="s">
        <v>80</v>
      </c>
      <c r="I129" s="57"/>
      <c r="J129" s="57"/>
    </row>
    <row r="130" spans="2:10" ht="24.6" customHeight="1" x14ac:dyDescent="0.3">
      <c r="B130" s="186" t="s">
        <v>81</v>
      </c>
      <c r="C130" s="186"/>
      <c r="D130" s="186"/>
      <c r="E130" s="186"/>
      <c r="F130" s="186"/>
      <c r="I130" s="57"/>
      <c r="J130" s="57"/>
    </row>
    <row r="131" spans="2:10" ht="12.45" customHeight="1" x14ac:dyDescent="0.3">
      <c r="B131" s="71"/>
      <c r="C131" s="71"/>
      <c r="D131" s="71"/>
      <c r="E131" s="71"/>
      <c r="F131" s="71"/>
      <c r="I131" s="57"/>
      <c r="J131" s="57"/>
    </row>
    <row r="132" spans="2:10" ht="18" customHeight="1" x14ac:dyDescent="0.3">
      <c r="B132" s="187" t="s">
        <v>233</v>
      </c>
      <c r="C132" s="188"/>
      <c r="D132" s="188"/>
      <c r="E132" s="188"/>
      <c r="F132" s="188"/>
      <c r="I132" s="57"/>
      <c r="J132" s="57"/>
    </row>
    <row r="133" spans="2:10" ht="24.75" customHeight="1" x14ac:dyDescent="0.3">
      <c r="B133" s="159"/>
      <c r="C133" s="71"/>
      <c r="D133" s="71"/>
      <c r="E133" s="71"/>
      <c r="F133" s="71"/>
      <c r="I133" s="57"/>
      <c r="J133" s="57"/>
    </row>
    <row r="134" spans="2:10" ht="70.2" customHeight="1" x14ac:dyDescent="0.3">
      <c r="B134" s="189" t="s">
        <v>234</v>
      </c>
      <c r="C134" s="189"/>
      <c r="D134" s="189"/>
      <c r="E134" s="189"/>
      <c r="F134" s="189"/>
      <c r="I134" s="57"/>
      <c r="J134" s="57"/>
    </row>
    <row r="135" spans="2:10" ht="45.75" customHeight="1" x14ac:dyDescent="0.3">
      <c r="B135" s="190" t="s">
        <v>48</v>
      </c>
      <c r="C135" s="191"/>
      <c r="D135" s="191"/>
      <c r="E135" s="191"/>
      <c r="F135" s="191"/>
      <c r="I135" s="57"/>
      <c r="J135" s="57"/>
    </row>
    <row r="136" spans="2:10" ht="50.7" customHeight="1" x14ac:dyDescent="0.3">
      <c r="B136" s="114" t="s">
        <v>49</v>
      </c>
      <c r="C136" s="114" t="s">
        <v>50</v>
      </c>
      <c r="F136" s="71"/>
      <c r="G136" s="70" t="s">
        <v>33</v>
      </c>
      <c r="I136" s="57"/>
      <c r="J136" s="57"/>
    </row>
    <row r="137" spans="2:10" ht="24" customHeight="1" x14ac:dyDescent="0.3">
      <c r="B137" s="115"/>
      <c r="C137" s="192">
        <f>+IF(AND(B137&gt;=1,B137&lt;=4.9),-1,IF(AND(B137&gt;=5,B137&lt;=6.99),1,IF(AND(B137&gt;=7,B137&lt;=8.99),2,IF(AND(B137&gt;=9),3,IF(AND(B137=0),0)))))</f>
        <v>0</v>
      </c>
      <c r="F137" s="71"/>
      <c r="G137" s="70" t="s">
        <v>34</v>
      </c>
      <c r="I137" s="57"/>
      <c r="J137" s="57"/>
    </row>
    <row r="138" spans="2:10" ht="97.5" customHeight="1" x14ac:dyDescent="0.3">
      <c r="B138" s="193" t="s">
        <v>51</v>
      </c>
      <c r="C138" s="193"/>
      <c r="D138" s="193"/>
      <c r="E138" s="193"/>
      <c r="F138" s="193"/>
      <c r="G138" s="194"/>
      <c r="H138" s="72"/>
      <c r="I138" s="57"/>
      <c r="J138" s="57"/>
    </row>
    <row r="139" spans="2:10" customFormat="1" ht="22.95" customHeight="1" x14ac:dyDescent="0.3">
      <c r="B139" s="68" t="s">
        <v>82</v>
      </c>
      <c r="C139" s="69"/>
      <c r="D139" s="69"/>
      <c r="E139" s="69"/>
      <c r="F139" s="69"/>
      <c r="G139" s="70"/>
      <c r="H139" s="70"/>
      <c r="I139" s="57"/>
      <c r="J139" s="57"/>
    </row>
    <row r="140" spans="2:10" ht="16.95" customHeight="1" thickBot="1" x14ac:dyDescent="0.35">
      <c r="B140" s="71"/>
      <c r="C140" s="71"/>
      <c r="D140" s="71"/>
      <c r="E140" s="71"/>
      <c r="F140" s="71"/>
      <c r="G140" s="72"/>
      <c r="H140" s="72"/>
      <c r="I140" s="57"/>
      <c r="J140" s="57"/>
    </row>
    <row r="141" spans="2:10" ht="28.2" thickBot="1" x14ac:dyDescent="0.35">
      <c r="B141" s="71"/>
      <c r="C141" s="71"/>
      <c r="D141" s="73" t="s">
        <v>11</v>
      </c>
      <c r="E141" s="74" t="s">
        <v>83</v>
      </c>
      <c r="I141" s="57"/>
      <c r="J141" s="57"/>
    </row>
    <row r="142" spans="2:10" ht="15.6" x14ac:dyDescent="0.3">
      <c r="B142" s="71"/>
      <c r="C142" s="75" t="s">
        <v>37</v>
      </c>
      <c r="D142" s="76">
        <f>+IF(B137&gt;0.1,0.7,0.7)</f>
        <v>0.7</v>
      </c>
      <c r="E142" s="77">
        <f>D142*F118</f>
        <v>0</v>
      </c>
      <c r="I142" s="57"/>
      <c r="J142" s="57"/>
    </row>
    <row r="143" spans="2:10" ht="15.6" x14ac:dyDescent="0.3">
      <c r="B143" s="71"/>
      <c r="C143" s="78" t="s">
        <v>222</v>
      </c>
      <c r="D143" s="79">
        <v>0.2</v>
      </c>
      <c r="E143" s="80">
        <f>D143*F128</f>
        <v>0</v>
      </c>
      <c r="I143" s="57"/>
      <c r="J143" s="57"/>
    </row>
    <row r="144" spans="2:10" ht="15.6" x14ac:dyDescent="0.3">
      <c r="B144" s="71"/>
      <c r="C144" s="81" t="s">
        <v>32</v>
      </c>
      <c r="D144" s="82">
        <v>0.1</v>
      </c>
      <c r="E144" s="80">
        <f>C137*D144</f>
        <v>0</v>
      </c>
      <c r="I144" s="57"/>
      <c r="J144" s="57"/>
    </row>
    <row r="145" spans="2:10" ht="15.6" x14ac:dyDescent="0.3">
      <c r="B145" s="83" t="s">
        <v>36</v>
      </c>
      <c r="C145" s="78" t="s">
        <v>7</v>
      </c>
      <c r="D145" s="79">
        <v>1</v>
      </c>
      <c r="E145" s="84">
        <f>SUM(E142:E144)</f>
        <v>0</v>
      </c>
      <c r="I145" s="57" t="s">
        <v>33</v>
      </c>
      <c r="J145" s="57"/>
    </row>
    <row r="146" spans="2:10" ht="14.7" customHeight="1" thickBot="1" x14ac:dyDescent="0.35">
      <c r="B146" s="71"/>
      <c r="C146" s="85" t="s">
        <v>8</v>
      </c>
      <c r="D146" s="86" t="str">
        <f>+IF(OR(E145&lt;2.9),"No adjudicable","Adjudicable")</f>
        <v>No adjudicable</v>
      </c>
      <c r="E146" s="87"/>
      <c r="I146" s="57" t="s">
        <v>34</v>
      </c>
      <c r="J146" s="57"/>
    </row>
    <row r="147" spans="2:10" ht="14.7" customHeight="1" x14ac:dyDescent="0.3">
      <c r="B147" s="71"/>
      <c r="C147" s="88"/>
      <c r="D147" s="88"/>
      <c r="E147" s="88"/>
      <c r="F147" s="89"/>
      <c r="I147" s="57"/>
      <c r="J147" s="57"/>
    </row>
    <row r="148" spans="2:10" ht="15.6" x14ac:dyDescent="0.3">
      <c r="B148" s="71"/>
      <c r="C148" s="71"/>
      <c r="D148" s="71"/>
      <c r="E148" s="71"/>
      <c r="F148" s="71"/>
      <c r="I148" s="57"/>
      <c r="J148" s="57"/>
    </row>
    <row r="149" spans="2:10" ht="15.6" x14ac:dyDescent="0.3">
      <c r="B149" s="113" t="s">
        <v>27</v>
      </c>
      <c r="C149" s="113" t="s">
        <v>8</v>
      </c>
      <c r="D149" s="195" t="s">
        <v>9</v>
      </c>
      <c r="E149" s="196"/>
      <c r="F149" s="197"/>
      <c r="I149" s="57"/>
      <c r="J149" s="57"/>
    </row>
    <row r="150" spans="2:10" ht="57" customHeight="1" x14ac:dyDescent="0.3">
      <c r="B150" s="115" t="s">
        <v>84</v>
      </c>
      <c r="C150" s="198" t="s">
        <v>28</v>
      </c>
      <c r="D150" s="199" t="s">
        <v>85</v>
      </c>
      <c r="E150" s="200"/>
      <c r="F150" s="201"/>
      <c r="I150" s="57"/>
      <c r="J150" s="57"/>
    </row>
    <row r="151" spans="2:10" ht="89.4" customHeight="1" x14ac:dyDescent="0.3">
      <c r="B151" s="202" t="s">
        <v>86</v>
      </c>
      <c r="C151" s="198" t="s">
        <v>29</v>
      </c>
      <c r="D151" s="203" t="s">
        <v>30</v>
      </c>
      <c r="E151" s="204"/>
      <c r="F151" s="205"/>
      <c r="I151" s="57"/>
      <c r="J151" s="57"/>
    </row>
    <row r="152" spans="2:10" ht="15.6" x14ac:dyDescent="0.3">
      <c r="B152" s="206"/>
      <c r="C152" s="206"/>
      <c r="D152" s="206"/>
      <c r="E152" s="206"/>
      <c r="F152" s="206"/>
      <c r="I152" s="57"/>
      <c r="J152" s="57"/>
    </row>
    <row r="153" spans="2:10" ht="15.6" x14ac:dyDescent="0.3">
      <c r="B153" s="206"/>
      <c r="C153" s="206"/>
      <c r="D153" s="206"/>
      <c r="E153" s="206"/>
      <c r="F153" s="206"/>
      <c r="I153" s="57"/>
      <c r="J153" s="57"/>
    </row>
    <row r="154" spans="2:10" ht="15.6" x14ac:dyDescent="0.3">
      <c r="B154" s="71"/>
      <c r="C154" s="71"/>
      <c r="D154" s="207"/>
      <c r="E154" s="208"/>
      <c r="F154" s="209"/>
      <c r="I154" s="57"/>
      <c r="J154" s="57"/>
    </row>
    <row r="155" spans="2:10" ht="15.6" x14ac:dyDescent="0.3">
      <c r="B155" s="71"/>
      <c r="C155" s="71"/>
      <c r="D155" s="210"/>
      <c r="E155" s="211"/>
      <c r="F155" s="212"/>
      <c r="I155" s="57"/>
      <c r="J155" s="57"/>
    </row>
    <row r="156" spans="2:10" ht="15.6" x14ac:dyDescent="0.3">
      <c r="B156" s="71"/>
      <c r="C156" s="71"/>
      <c r="D156" s="213"/>
      <c r="E156" s="214"/>
      <c r="F156" s="215"/>
      <c r="I156" s="57"/>
      <c r="J156" s="57"/>
    </row>
    <row r="157" spans="2:10" ht="15.6" x14ac:dyDescent="0.3">
      <c r="B157" s="71"/>
      <c r="C157" s="71"/>
      <c r="D157" s="216" t="s">
        <v>17</v>
      </c>
      <c r="E157" s="216"/>
      <c r="F157" s="216"/>
      <c r="I157" s="57"/>
      <c r="J157" s="57"/>
    </row>
    <row r="158" spans="2:10" x14ac:dyDescent="0.3">
      <c r="B158" s="71"/>
      <c r="C158" s="71"/>
      <c r="D158" s="71"/>
      <c r="E158" s="71"/>
    </row>
    <row r="159" spans="2:10" x14ac:dyDescent="0.3">
      <c r="B159" s="71"/>
      <c r="C159" s="71"/>
      <c r="D159" s="71"/>
      <c r="E159" s="71"/>
    </row>
  </sheetData>
  <sheetProtection formatCells="0"/>
  <protectedRanges>
    <protectedRange sqref="E68:E73 E80:E85" name="Rango2"/>
    <protectedRange sqref="C75 C87" name="Rango3_1"/>
    <protectedRange sqref="G87:IU88" name="Rango12"/>
    <protectedRange sqref="C87:F88 C75:IU76" name="Rango13"/>
    <protectedRange sqref="C49:F56" name="Rango1_2"/>
    <protectedRange sqref="D146" name="Rango8_1"/>
    <protectedRange sqref="D154" name="Rango3_1_2"/>
    <protectedRange sqref="B138" name="Rango4_1"/>
    <protectedRange sqref="D129" name="Rango7_1_1"/>
    <protectedRange sqref="B137" name="Rango4_1_1"/>
    <protectedRange sqref="D126:E126 D127:D128 E127" name="Rango7_3"/>
    <protectedRange sqref="E105:E106 E92:E97" name="Rango2_1"/>
    <protectedRange sqref="C108 C99" name="Rango3_1_3"/>
    <protectedRange sqref="B108:F109 C99:F102" name="Rango11"/>
  </protectedRanges>
  <mergeCells count="29">
    <mergeCell ref="D146:E146"/>
    <mergeCell ref="C99:F100"/>
    <mergeCell ref="C108:F109"/>
    <mergeCell ref="C60:D60"/>
    <mergeCell ref="B130:F130"/>
    <mergeCell ref="B132:F132"/>
    <mergeCell ref="B134:F134"/>
    <mergeCell ref="B135:F135"/>
    <mergeCell ref="C61:D61"/>
    <mergeCell ref="C62:D62"/>
    <mergeCell ref="B64:F64"/>
    <mergeCell ref="B122:F122"/>
    <mergeCell ref="B123:F123"/>
    <mergeCell ref="D157:F157"/>
    <mergeCell ref="D49:E49"/>
    <mergeCell ref="D50:E50"/>
    <mergeCell ref="D51:E51"/>
    <mergeCell ref="D52:E52"/>
    <mergeCell ref="D53:E53"/>
    <mergeCell ref="D54:E54"/>
    <mergeCell ref="D55:E55"/>
    <mergeCell ref="D56:E56"/>
    <mergeCell ref="C147:E147"/>
    <mergeCell ref="D149:F149"/>
    <mergeCell ref="D150:F150"/>
    <mergeCell ref="D151:F151"/>
    <mergeCell ref="D154:F156"/>
    <mergeCell ref="B120:F120"/>
    <mergeCell ref="B138:F138"/>
  </mergeCells>
  <conditionalFormatting sqref="E60:E62">
    <cfRule type="cellIs" dxfId="2" priority="3" operator="equal">
      <formula>"NO"</formula>
    </cfRule>
    <cfRule type="cellIs" dxfId="1" priority="5" operator="equal">
      <formula>"SI"</formula>
    </cfRule>
  </conditionalFormatting>
  <conditionalFormatting sqref="D146">
    <cfRule type="cellIs" dxfId="0" priority="1" operator="equal">
      <formula>"No adjudicable"</formula>
    </cfRule>
  </conditionalFormatting>
  <dataValidations count="4">
    <dataValidation type="whole" allowBlank="1" showInputMessage="1" showErrorMessage="1" sqref="E68:E73 E80:E85 E105:E106 E92:E97">
      <formula1>1</formula1>
      <formula2>4</formula2>
    </dataValidation>
    <dataValidation type="decimal" allowBlank="1" showInputMessage="1" showErrorMessage="1" sqref="B137">
      <formula1>0</formula1>
      <formula2>10</formula2>
    </dataValidation>
    <dataValidation type="list" allowBlank="1" showInputMessage="1" showErrorMessage="1" sqref="E126:E127">
      <formula1>$A$126:$A$127</formula1>
    </dataValidation>
    <dataValidation type="list" allowBlank="1" showInputMessage="1" showErrorMessage="1" sqref="E60:E62">
      <formula1>$B$60:$B$61</formula1>
    </dataValidation>
  </dataValidations>
  <printOptions horizontalCentered="1"/>
  <pageMargins left="0.25" right="0.25" top="0.75" bottom="0.75" header="0.3" footer="0.3"/>
  <pageSetup paperSize="14" scale="69" orientation="portrait" r:id="rId1"/>
  <rowBreaks count="4" manualBreakCount="4">
    <brk id="57" min="1" max="7" man="1"/>
    <brk id="89" min="1" max="7" man="1"/>
    <brk id="109" min="1" max="7" man="1"/>
    <brk id="129" min="1" max="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8:F59"/>
  <sheetViews>
    <sheetView tabSelected="1" view="pageBreakPreview" topLeftCell="A49" zoomScale="70" zoomScaleNormal="70" zoomScaleSheetLayoutView="70" zoomScalePageLayoutView="70" workbookViewId="0">
      <selection activeCell="B64" sqref="B64"/>
    </sheetView>
  </sheetViews>
  <sheetFormatPr baseColWidth="10" defaultColWidth="11.5546875" defaultRowHeight="14.4" x14ac:dyDescent="0.3"/>
  <cols>
    <col min="1" max="1" width="6.6640625" style="5" customWidth="1"/>
    <col min="2" max="2" width="63.6640625" style="6" customWidth="1"/>
    <col min="3" max="3" width="38.5546875" style="6" customWidth="1"/>
    <col min="4" max="4" width="47.5546875" style="6" customWidth="1"/>
    <col min="5" max="5" width="50" style="6" customWidth="1"/>
    <col min="6" max="6" width="47.109375" style="6" customWidth="1"/>
    <col min="7" max="16384" width="11.5546875" style="5"/>
  </cols>
  <sheetData>
    <row r="8" spans="1:6" x14ac:dyDescent="0.3">
      <c r="A8" s="7" t="s">
        <v>90</v>
      </c>
      <c r="B8" s="37"/>
      <c r="C8" s="37"/>
      <c r="D8" s="37"/>
      <c r="E8" s="37"/>
      <c r="F8" s="37"/>
    </row>
    <row r="9" spans="1:6" ht="39" customHeight="1" thickBot="1" x14ac:dyDescent="0.35">
      <c r="A9" s="9"/>
      <c r="B9" s="37"/>
      <c r="C9" s="37"/>
      <c r="D9" s="37"/>
      <c r="E9" s="37"/>
      <c r="F9" s="37"/>
    </row>
    <row r="10" spans="1:6" s="8" customFormat="1" ht="15" thickBot="1" x14ac:dyDescent="0.35">
      <c r="A10" s="10" t="s">
        <v>38</v>
      </c>
      <c r="B10" s="38" t="s">
        <v>10</v>
      </c>
      <c r="C10" s="38">
        <v>1</v>
      </c>
      <c r="D10" s="38">
        <v>2</v>
      </c>
      <c r="E10" s="38">
        <v>3</v>
      </c>
      <c r="F10" s="39">
        <v>4</v>
      </c>
    </row>
    <row r="11" spans="1:6" s="8" customFormat="1" ht="100.8" x14ac:dyDescent="0.3">
      <c r="A11" s="11" t="s">
        <v>91</v>
      </c>
      <c r="B11" s="61" t="s">
        <v>195</v>
      </c>
      <c r="C11" s="12" t="s">
        <v>92</v>
      </c>
      <c r="D11" s="12" t="s">
        <v>190</v>
      </c>
      <c r="E11" s="12" t="s">
        <v>193</v>
      </c>
      <c r="F11" s="12" t="s">
        <v>194</v>
      </c>
    </row>
    <row r="12" spans="1:6" s="8" customFormat="1" ht="168" customHeight="1" x14ac:dyDescent="0.3">
      <c r="A12" s="11" t="s">
        <v>93</v>
      </c>
      <c r="B12" s="61" t="s">
        <v>196</v>
      </c>
      <c r="C12" s="40" t="s">
        <v>94</v>
      </c>
      <c r="D12" s="17" t="s">
        <v>184</v>
      </c>
      <c r="E12" s="17" t="s">
        <v>198</v>
      </c>
      <c r="F12" s="41" t="s">
        <v>197</v>
      </c>
    </row>
    <row r="13" spans="1:6" s="8" customFormat="1" ht="79.5" customHeight="1" x14ac:dyDescent="0.3">
      <c r="A13" s="11" t="s">
        <v>95</v>
      </c>
      <c r="B13" s="40" t="s">
        <v>6</v>
      </c>
      <c r="C13" s="40" t="s">
        <v>96</v>
      </c>
      <c r="D13" s="40" t="s">
        <v>97</v>
      </c>
      <c r="E13" s="40" t="s">
        <v>98</v>
      </c>
      <c r="F13" s="41" t="s">
        <v>99</v>
      </c>
    </row>
    <row r="14" spans="1:6" s="13" customFormat="1" ht="114.75" customHeight="1" x14ac:dyDescent="0.3">
      <c r="A14" s="11" t="s">
        <v>100</v>
      </c>
      <c r="B14" s="40" t="s">
        <v>64</v>
      </c>
      <c r="C14" s="40" t="s">
        <v>101</v>
      </c>
      <c r="D14" s="40" t="s">
        <v>102</v>
      </c>
      <c r="E14" s="40" t="s">
        <v>103</v>
      </c>
      <c r="F14" s="41" t="s">
        <v>104</v>
      </c>
    </row>
    <row r="15" spans="1:6" s="13" customFormat="1" ht="100.8" x14ac:dyDescent="0.3">
      <c r="A15" s="11" t="s">
        <v>105</v>
      </c>
      <c r="B15" s="40" t="s">
        <v>45</v>
      </c>
      <c r="C15" s="40" t="s">
        <v>106</v>
      </c>
      <c r="D15" s="40" t="s">
        <v>107</v>
      </c>
      <c r="E15" s="40" t="s">
        <v>108</v>
      </c>
      <c r="F15" s="41" t="s">
        <v>109</v>
      </c>
    </row>
    <row r="16" spans="1:6" s="13" customFormat="1" ht="114" customHeight="1" thickBot="1" x14ac:dyDescent="0.35">
      <c r="A16" s="11" t="s">
        <v>110</v>
      </c>
      <c r="B16" s="42" t="s">
        <v>47</v>
      </c>
      <c r="C16" s="42" t="s">
        <v>111</v>
      </c>
      <c r="D16" s="42" t="s">
        <v>112</v>
      </c>
      <c r="E16" s="42" t="s">
        <v>113</v>
      </c>
      <c r="F16" s="43" t="s">
        <v>114</v>
      </c>
    </row>
    <row r="17" spans="1:6" s="13" customFormat="1" ht="15" thickBot="1" x14ac:dyDescent="0.35">
      <c r="A17" s="7" t="s">
        <v>235</v>
      </c>
      <c r="B17" s="60"/>
      <c r="C17" s="37"/>
      <c r="D17" s="37"/>
      <c r="E17" s="37"/>
      <c r="F17" s="37"/>
    </row>
    <row r="18" spans="1:6" s="13" customFormat="1" ht="15" thickBot="1" x14ac:dyDescent="0.35">
      <c r="A18" s="14" t="s">
        <v>38</v>
      </c>
      <c r="B18" s="44" t="s">
        <v>10</v>
      </c>
      <c r="C18" s="44">
        <v>1</v>
      </c>
      <c r="D18" s="44">
        <v>2</v>
      </c>
      <c r="E18" s="44">
        <v>3</v>
      </c>
      <c r="F18" s="45">
        <v>4</v>
      </c>
    </row>
    <row r="19" spans="1:6" s="13" customFormat="1" ht="57.6" x14ac:dyDescent="0.3">
      <c r="A19" s="15" t="s">
        <v>115</v>
      </c>
      <c r="B19" s="34" t="s">
        <v>65</v>
      </c>
      <c r="C19" s="34" t="s">
        <v>116</v>
      </c>
      <c r="D19" s="34" t="s">
        <v>117</v>
      </c>
      <c r="E19" s="34" t="s">
        <v>118</v>
      </c>
      <c r="F19" s="35" t="s">
        <v>119</v>
      </c>
    </row>
    <row r="20" spans="1:6" s="13" customFormat="1" ht="72" x14ac:dyDescent="0.3">
      <c r="A20" s="15" t="s">
        <v>120</v>
      </c>
      <c r="B20" s="17" t="s">
        <v>23</v>
      </c>
      <c r="C20" s="17" t="s">
        <v>121</v>
      </c>
      <c r="D20" s="17" t="s">
        <v>122</v>
      </c>
      <c r="E20" s="17" t="s">
        <v>123</v>
      </c>
      <c r="F20" s="36" t="s">
        <v>124</v>
      </c>
    </row>
    <row r="21" spans="1:6" s="13" customFormat="1" ht="72" x14ac:dyDescent="0.3">
      <c r="A21" s="15" t="s">
        <v>125</v>
      </c>
      <c r="B21" s="17" t="s">
        <v>126</v>
      </c>
      <c r="C21" s="17" t="s">
        <v>127</v>
      </c>
      <c r="D21" s="17" t="s">
        <v>128</v>
      </c>
      <c r="E21" s="17" t="s">
        <v>129</v>
      </c>
      <c r="F21" s="36" t="s">
        <v>130</v>
      </c>
    </row>
    <row r="22" spans="1:6" s="13" customFormat="1" ht="90.75" customHeight="1" x14ac:dyDescent="0.3">
      <c r="A22" s="15" t="s">
        <v>131</v>
      </c>
      <c r="B22" s="16" t="s">
        <v>67</v>
      </c>
      <c r="C22" s="17" t="s">
        <v>132</v>
      </c>
      <c r="D22" s="16" t="s">
        <v>133</v>
      </c>
      <c r="E22" s="16" t="s">
        <v>134</v>
      </c>
      <c r="F22" s="16" t="s">
        <v>135</v>
      </c>
    </row>
    <row r="23" spans="1:6" s="13" customFormat="1" ht="100.8" x14ac:dyDescent="0.3">
      <c r="A23" s="15" t="s">
        <v>136</v>
      </c>
      <c r="B23" s="16" t="s">
        <v>68</v>
      </c>
      <c r="C23" s="17" t="s">
        <v>137</v>
      </c>
      <c r="D23" s="16" t="s">
        <v>138</v>
      </c>
      <c r="E23" s="16" t="s">
        <v>139</v>
      </c>
      <c r="F23" s="16" t="s">
        <v>140</v>
      </c>
    </row>
    <row r="24" spans="1:6" s="13" customFormat="1" ht="101.4" thickBot="1" x14ac:dyDescent="0.35">
      <c r="A24" s="15" t="s">
        <v>141</v>
      </c>
      <c r="B24" s="46" t="s">
        <v>69</v>
      </c>
      <c r="C24" s="18" t="s">
        <v>142</v>
      </c>
      <c r="D24" s="16" t="s">
        <v>143</v>
      </c>
      <c r="E24" s="16" t="s">
        <v>144</v>
      </c>
      <c r="F24" s="16" t="s">
        <v>145</v>
      </c>
    </row>
    <row r="25" spans="1:6" s="13" customFormat="1" ht="15" thickBot="1" x14ac:dyDescent="0.35">
      <c r="A25" s="7" t="s">
        <v>146</v>
      </c>
      <c r="B25" s="37"/>
      <c r="C25" s="37"/>
      <c r="D25" s="37"/>
      <c r="E25" s="37"/>
      <c r="F25" s="37"/>
    </row>
    <row r="26" spans="1:6" s="8" customFormat="1" ht="15" thickBot="1" x14ac:dyDescent="0.35">
      <c r="A26" s="14" t="s">
        <v>38</v>
      </c>
      <c r="B26" s="44" t="s">
        <v>10</v>
      </c>
      <c r="C26" s="44">
        <v>1</v>
      </c>
      <c r="D26" s="44">
        <v>2</v>
      </c>
      <c r="E26" s="44">
        <v>3</v>
      </c>
      <c r="F26" s="45">
        <v>4</v>
      </c>
    </row>
    <row r="27" spans="1:6" s="13" customFormat="1" ht="57.6" x14ac:dyDescent="0.3">
      <c r="A27" s="19" t="s">
        <v>147</v>
      </c>
      <c r="B27" s="34" t="s">
        <v>185</v>
      </c>
      <c r="C27" s="34" t="s">
        <v>148</v>
      </c>
      <c r="D27" s="34" t="s">
        <v>149</v>
      </c>
      <c r="E27" s="34" t="s">
        <v>150</v>
      </c>
      <c r="F27" s="35" t="s">
        <v>151</v>
      </c>
    </row>
    <row r="28" spans="1:6" s="13" customFormat="1" ht="28.8" x14ac:dyDescent="0.3">
      <c r="A28" s="19" t="s">
        <v>152</v>
      </c>
      <c r="B28" s="17" t="s">
        <v>206</v>
      </c>
      <c r="C28" s="17" t="s">
        <v>207</v>
      </c>
      <c r="D28" s="17" t="s">
        <v>208</v>
      </c>
      <c r="E28" s="17" t="s">
        <v>209</v>
      </c>
      <c r="F28" s="36" t="s">
        <v>210</v>
      </c>
    </row>
    <row r="29" spans="1:6" s="13" customFormat="1" ht="89.4" customHeight="1" x14ac:dyDescent="0.3">
      <c r="A29" s="19" t="s">
        <v>153</v>
      </c>
      <c r="B29" s="17" t="s">
        <v>215</v>
      </c>
      <c r="C29" s="17" t="s">
        <v>211</v>
      </c>
      <c r="D29" s="17" t="s">
        <v>212</v>
      </c>
      <c r="E29" s="17" t="s">
        <v>213</v>
      </c>
      <c r="F29" s="17" t="s">
        <v>214</v>
      </c>
    </row>
    <row r="30" spans="1:6" s="13" customFormat="1" ht="99.6" customHeight="1" x14ac:dyDescent="0.3">
      <c r="A30" s="19" t="s">
        <v>154</v>
      </c>
      <c r="B30" s="17" t="s">
        <v>216</v>
      </c>
      <c r="C30" s="20" t="s">
        <v>156</v>
      </c>
      <c r="D30" s="20" t="s">
        <v>157</v>
      </c>
      <c r="E30" s="20" t="s">
        <v>158</v>
      </c>
      <c r="F30" s="21" t="s">
        <v>159</v>
      </c>
    </row>
    <row r="31" spans="1:6" s="13" customFormat="1" ht="75.900000000000006" customHeight="1" x14ac:dyDescent="0.3">
      <c r="A31" s="19" t="s">
        <v>155</v>
      </c>
      <c r="B31" s="17" t="s">
        <v>26</v>
      </c>
      <c r="C31" s="17" t="s">
        <v>161</v>
      </c>
      <c r="D31" s="17" t="s">
        <v>162</v>
      </c>
      <c r="E31" s="17" t="s">
        <v>163</v>
      </c>
      <c r="F31" s="36" t="s">
        <v>164</v>
      </c>
    </row>
    <row r="32" spans="1:6" s="13" customFormat="1" ht="126" customHeight="1" x14ac:dyDescent="0.3">
      <c r="A32" s="19" t="s">
        <v>160</v>
      </c>
      <c r="B32" s="62" t="s">
        <v>199</v>
      </c>
      <c r="C32" s="17" t="s">
        <v>186</v>
      </c>
      <c r="D32" s="17" t="s">
        <v>187</v>
      </c>
      <c r="E32" s="17" t="s">
        <v>188</v>
      </c>
      <c r="F32" s="17" t="s">
        <v>189</v>
      </c>
    </row>
    <row r="33" spans="1:6" s="13" customFormat="1" ht="33.6" customHeight="1" x14ac:dyDescent="0.3">
      <c r="A33" s="218"/>
      <c r="B33" s="219"/>
      <c r="C33" s="220"/>
      <c r="D33" s="220"/>
      <c r="E33" s="220"/>
      <c r="F33" s="220"/>
    </row>
    <row r="34" spans="1:6" s="13" customFormat="1" ht="15" thickBot="1" x14ac:dyDescent="0.35">
      <c r="A34" s="22" t="s">
        <v>165</v>
      </c>
      <c r="B34" s="4"/>
      <c r="C34" s="4"/>
      <c r="D34" s="4"/>
      <c r="E34" s="4"/>
      <c r="F34" s="4"/>
    </row>
    <row r="35" spans="1:6" s="13" customFormat="1" ht="15" thickBot="1" x14ac:dyDescent="0.35">
      <c r="A35" s="23"/>
      <c r="B35" s="47" t="s">
        <v>10</v>
      </c>
      <c r="C35" s="47">
        <v>1</v>
      </c>
      <c r="D35" s="47">
        <v>2</v>
      </c>
      <c r="E35" s="47">
        <v>3</v>
      </c>
      <c r="F35" s="48">
        <v>4</v>
      </c>
    </row>
    <row r="36" spans="1:6" s="13" customFormat="1" ht="43.8" thickBot="1" x14ac:dyDescent="0.35">
      <c r="A36" s="24" t="s">
        <v>166</v>
      </c>
      <c r="B36" s="18" t="s">
        <v>72</v>
      </c>
      <c r="C36" s="18" t="s">
        <v>172</v>
      </c>
      <c r="D36" s="18" t="s">
        <v>173</v>
      </c>
      <c r="E36" s="18" t="s">
        <v>191</v>
      </c>
      <c r="F36" s="49" t="s">
        <v>192</v>
      </c>
    </row>
    <row r="37" spans="1:6" s="13" customFormat="1" ht="57.6" x14ac:dyDescent="0.3">
      <c r="A37" s="24" t="s">
        <v>171</v>
      </c>
      <c r="B37" s="34" t="s">
        <v>46</v>
      </c>
      <c r="C37" s="34" t="s">
        <v>167</v>
      </c>
      <c r="D37" s="34" t="s">
        <v>168</v>
      </c>
      <c r="E37" s="34" t="s">
        <v>169</v>
      </c>
      <c r="F37" s="35" t="s">
        <v>170</v>
      </c>
    </row>
    <row r="38" spans="1:6" s="13" customFormat="1" ht="37.5" customHeight="1" x14ac:dyDescent="0.3">
      <c r="A38" s="65" t="s">
        <v>40</v>
      </c>
      <c r="B38" s="65"/>
      <c r="C38" s="65"/>
      <c r="D38" s="50"/>
      <c r="E38" s="50"/>
      <c r="F38" s="50"/>
    </row>
    <row r="39" spans="1:6" s="13" customFormat="1" x14ac:dyDescent="0.3">
      <c r="A39" s="66" t="s">
        <v>41</v>
      </c>
      <c r="B39" s="66"/>
      <c r="C39" s="66"/>
      <c r="D39" s="66"/>
      <c r="E39" s="66"/>
      <c r="F39" s="50"/>
    </row>
    <row r="40" spans="1:6" s="13" customFormat="1" x14ac:dyDescent="0.3">
      <c r="A40" s="67" t="s">
        <v>42</v>
      </c>
      <c r="B40" s="67"/>
      <c r="C40" s="67"/>
      <c r="D40" s="67"/>
      <c r="E40" s="67"/>
      <c r="F40" s="50"/>
    </row>
    <row r="41" spans="1:6" s="13" customFormat="1" ht="19.350000000000001" customHeight="1" x14ac:dyDescent="0.3">
      <c r="A41" s="66" t="s">
        <v>43</v>
      </c>
      <c r="B41" s="66"/>
      <c r="C41" s="66"/>
      <c r="D41" s="66"/>
      <c r="E41" s="66"/>
      <c r="F41" s="66"/>
    </row>
    <row r="42" spans="1:6" s="13" customFormat="1" ht="30.75" customHeight="1" x14ac:dyDescent="0.3">
      <c r="A42" s="66"/>
      <c r="B42" s="66"/>
      <c r="C42" s="66"/>
      <c r="D42" s="66"/>
      <c r="E42" s="66"/>
      <c r="F42" s="66"/>
    </row>
    <row r="43" spans="1:6" s="13" customFormat="1" ht="27" customHeight="1" x14ac:dyDescent="0.3">
      <c r="A43" s="25" t="s">
        <v>174</v>
      </c>
      <c r="B43" s="37"/>
      <c r="C43" s="37"/>
      <c r="D43" s="37"/>
      <c r="E43" s="37"/>
      <c r="F43" s="37"/>
    </row>
    <row r="44" spans="1:6" s="13" customFormat="1" ht="2.1" customHeight="1" thickBot="1" x14ac:dyDescent="0.35">
      <c r="A44" s="9"/>
      <c r="B44" s="37"/>
      <c r="C44" s="37"/>
      <c r="D44" s="37"/>
      <c r="E44" s="37"/>
      <c r="F44" s="37"/>
    </row>
    <row r="45" spans="1:6" s="8" customFormat="1" x14ac:dyDescent="0.3">
      <c r="A45" s="26" t="s">
        <v>38</v>
      </c>
      <c r="B45" s="51" t="s">
        <v>10</v>
      </c>
      <c r="C45" s="51">
        <v>1</v>
      </c>
      <c r="D45" s="51">
        <v>2</v>
      </c>
      <c r="E45" s="51">
        <v>3</v>
      </c>
      <c r="F45" s="52">
        <v>4</v>
      </c>
    </row>
    <row r="46" spans="1:6" s="8" customFormat="1" ht="144" x14ac:dyDescent="0.3">
      <c r="A46" s="27" t="s">
        <v>77</v>
      </c>
      <c r="B46" s="28" t="s">
        <v>224</v>
      </c>
      <c r="C46" s="20" t="s">
        <v>225</v>
      </c>
      <c r="D46" s="53" t="s">
        <v>44</v>
      </c>
      <c r="E46" s="53" t="s">
        <v>44</v>
      </c>
      <c r="F46" s="29" t="s">
        <v>226</v>
      </c>
    </row>
    <row r="47" spans="1:6" s="8" customFormat="1" ht="319.8" thickBot="1" x14ac:dyDescent="0.35">
      <c r="A47" s="30" t="s">
        <v>78</v>
      </c>
      <c r="B47" s="31" t="s">
        <v>175</v>
      </c>
      <c r="C47" s="32" t="s">
        <v>227</v>
      </c>
      <c r="D47" s="54" t="s">
        <v>44</v>
      </c>
      <c r="E47" s="54" t="s">
        <v>44</v>
      </c>
      <c r="F47" s="33" t="s">
        <v>228</v>
      </c>
    </row>
    <row r="48" spans="1:6" s="8" customFormat="1" ht="27" customHeight="1" x14ac:dyDescent="0.3">
      <c r="A48" s="7" t="s">
        <v>176</v>
      </c>
      <c r="B48" s="37"/>
      <c r="C48" s="37"/>
      <c r="D48" s="37"/>
      <c r="E48" s="37"/>
      <c r="F48" s="37"/>
    </row>
    <row r="49" spans="1:6" s="8" customFormat="1" ht="14.4" customHeight="1" x14ac:dyDescent="0.3">
      <c r="A49" s="179" t="s">
        <v>236</v>
      </c>
      <c r="B49" s="179"/>
      <c r="C49" s="179"/>
      <c r="D49" s="179"/>
      <c r="E49" s="179"/>
      <c r="F49" s="37"/>
    </row>
    <row r="50" spans="1:6" s="8" customFormat="1" x14ac:dyDescent="0.3">
      <c r="A50" s="179"/>
      <c r="B50" s="179"/>
      <c r="C50" s="179"/>
      <c r="D50" s="179"/>
      <c r="E50" s="179"/>
      <c r="F50" s="37"/>
    </row>
    <row r="51" spans="1:6" s="8" customFormat="1" x14ac:dyDescent="0.3">
      <c r="A51" s="179"/>
      <c r="B51" s="179"/>
      <c r="C51" s="179"/>
      <c r="D51" s="179"/>
      <c r="E51" s="179"/>
      <c r="F51" s="37"/>
    </row>
    <row r="52" spans="1:6" s="8" customFormat="1" ht="15" customHeight="1" thickBot="1" x14ac:dyDescent="0.35">
      <c r="A52" s="9"/>
      <c r="B52" s="37"/>
      <c r="C52" s="37"/>
      <c r="D52" s="37"/>
      <c r="E52" s="37"/>
      <c r="F52" s="37"/>
    </row>
    <row r="53" spans="1:6" s="8" customFormat="1" x14ac:dyDescent="0.3">
      <c r="A53" s="26" t="s">
        <v>38</v>
      </c>
      <c r="B53" s="51" t="s">
        <v>10</v>
      </c>
      <c r="C53" s="51">
        <v>-1</v>
      </c>
      <c r="D53" s="51">
        <v>1</v>
      </c>
      <c r="E53" s="51">
        <v>2</v>
      </c>
      <c r="F53" s="52">
        <v>3</v>
      </c>
    </row>
    <row r="54" spans="1:6" s="8" customFormat="1" ht="33" thickBot="1" x14ac:dyDescent="0.35">
      <c r="A54" s="30" t="s">
        <v>177</v>
      </c>
      <c r="B54" s="55" t="s">
        <v>178</v>
      </c>
      <c r="C54" s="54" t="s">
        <v>179</v>
      </c>
      <c r="D54" s="54" t="s">
        <v>180</v>
      </c>
      <c r="E54" s="54" t="s">
        <v>181</v>
      </c>
      <c r="F54" s="56" t="s">
        <v>182</v>
      </c>
    </row>
    <row r="55" spans="1:6" s="8" customFormat="1" x14ac:dyDescent="0.3">
      <c r="A55" s="9"/>
      <c r="B55" s="37"/>
      <c r="C55" s="37"/>
      <c r="D55" s="37"/>
      <c r="E55" s="37"/>
      <c r="F55" s="37"/>
    </row>
    <row r="56" spans="1:6" s="8" customFormat="1" x14ac:dyDescent="0.3">
      <c r="A56" s="9"/>
      <c r="B56" s="37"/>
      <c r="C56" s="37"/>
      <c r="D56" s="37"/>
      <c r="E56" s="37"/>
      <c r="F56" s="37"/>
    </row>
    <row r="57" spans="1:6" s="8" customFormat="1" x14ac:dyDescent="0.3">
      <c r="A57" s="9"/>
      <c r="B57" s="37"/>
      <c r="C57" s="37"/>
      <c r="D57" s="37"/>
      <c r="E57" s="37"/>
      <c r="F57" s="37"/>
    </row>
    <row r="58" spans="1:6" s="8" customFormat="1" x14ac:dyDescent="0.3">
      <c r="A58" s="63" t="s">
        <v>52</v>
      </c>
      <c r="B58" s="63"/>
      <c r="C58" s="63"/>
      <c r="D58" s="63"/>
      <c r="E58" s="63"/>
      <c r="F58" s="63"/>
    </row>
    <row r="59" spans="1:6" s="8" customFormat="1" ht="39" customHeight="1" x14ac:dyDescent="0.3">
      <c r="A59" s="64" t="s">
        <v>183</v>
      </c>
      <c r="B59" s="64"/>
      <c r="C59" s="64"/>
      <c r="D59" s="64"/>
      <c r="E59" s="64"/>
      <c r="F59" s="64"/>
    </row>
  </sheetData>
  <mergeCells count="7">
    <mergeCell ref="A58:F58"/>
    <mergeCell ref="A59:F59"/>
    <mergeCell ref="A38:C38"/>
    <mergeCell ref="A39:E39"/>
    <mergeCell ref="A40:E40"/>
    <mergeCell ref="A41:F42"/>
    <mergeCell ref="A49:E51"/>
  </mergeCells>
  <hyperlinks>
    <hyperlink ref="A58" location="_ftnref1" display="_ftnref1"/>
    <hyperlink ref="A58:F58" location="RUBRICA!_ftnref1" display="[1] Por modalidad se refiere a la oferta programática del Departamento de Protección , tal como PPF, PAD, PRM, PIE, PAS, PEE, PEC, PDEC, PDE, PRJ, y los centros residenciales RPM, REM-PER, RSP-PER, RLP-PER, RDG, RAD-PER, RDS/PRE/PRD, RPA, RMA-PER , o los "/>
    <hyperlink ref="A38" location="_ftnref1" display="_ftnref1"/>
  </hyperlinks>
  <pageMargins left="0.70866141732283472" right="0.70866141732283472" top="0.74803149606299213" bottom="0.74803149606299213" header="0.31496062992125984" footer="0.31496062992125984"/>
  <pageSetup paperSize="14" scale="58" fitToHeight="0" orientation="landscape" r:id="rId1"/>
  <headerFooter>
    <oddFooter>Página &amp;P</oddFooter>
  </headerFooter>
  <rowBreaks count="4" manualBreakCount="4">
    <brk id="16" max="5" man="1"/>
    <brk id="30" max="5" man="1"/>
    <brk id="42" max="16383" man="1"/>
    <brk id="47"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Pauta</vt:lpstr>
      <vt:lpstr>RÚBRICA</vt:lpstr>
      <vt:lpstr>Pauta!Área_de_impresión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angel.estrada</dc:creator>
  <cp:lastModifiedBy>Alejandro Corder</cp:lastModifiedBy>
  <cp:lastPrinted>2019-07-30T20:47:27Z</cp:lastPrinted>
  <dcterms:created xsi:type="dcterms:W3CDTF">2015-01-23T19:54:24Z</dcterms:created>
  <dcterms:modified xsi:type="dcterms:W3CDTF">2019-07-30T20:54:52Z</dcterms:modified>
</cp:coreProperties>
</file>