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8800" windowHeight="18000"/>
  </bookViews>
  <sheets>
    <sheet name="Pauta" sheetId="4" r:id="rId1"/>
    <sheet name="RÚBRICA" sheetId="5" r:id="rId2"/>
  </sheets>
  <definedNames>
    <definedName name="_ftn1" localSheetId="1">RÚBRICA!#REF!</definedName>
    <definedName name="_ftnref1" localSheetId="1">RÚBRICA!#REF!</definedName>
    <definedName name="_xlnm.Print_Area" localSheetId="0">Pauta!$B$1:$I$160</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F97" i="4" l="1"/>
  <c r="C140" i="4" l="1"/>
  <c r="D108" i="4" l="1"/>
  <c r="F107" i="4"/>
  <c r="F106" i="4"/>
  <c r="D99" i="4"/>
  <c r="F98" i="4"/>
  <c r="F96" i="4"/>
  <c r="F95" i="4"/>
  <c r="F94" i="4"/>
  <c r="F93" i="4"/>
  <c r="F92" i="4"/>
  <c r="F108" i="4" l="1"/>
  <c r="E118" i="4" s="1"/>
  <c r="F99" i="4"/>
  <c r="E117" i="4" s="1"/>
  <c r="F127" i="4" l="1"/>
  <c r="F126" i="4"/>
  <c r="D145" i="4"/>
  <c r="E147" i="4"/>
  <c r="D128" i="4"/>
  <c r="D119" i="4"/>
  <c r="F118" i="4"/>
  <c r="F128" i="4" l="1"/>
  <c r="E146" i="4" s="1"/>
  <c r="F117" i="4"/>
  <c r="D74" i="4" l="1"/>
  <c r="F68" i="4" l="1"/>
  <c r="F85" i="4"/>
  <c r="D86" i="4"/>
  <c r="F84" i="4"/>
  <c r="F83" i="4"/>
  <c r="F82" i="4"/>
  <c r="F81" i="4"/>
  <c r="F80" i="4"/>
  <c r="F73" i="4"/>
  <c r="F72" i="4"/>
  <c r="F71" i="4"/>
  <c r="F70" i="4"/>
  <c r="F69" i="4"/>
  <c r="F86" i="4" l="1"/>
  <c r="E116" i="4" s="1"/>
  <c r="F116" i="4" s="1"/>
  <c r="F74" i="4"/>
  <c r="E115" i="4" s="1"/>
  <c r="F115" i="4" s="1"/>
  <c r="F119" i="4" l="1"/>
  <c r="E145" i="4" s="1"/>
  <c r="E148" i="4" s="1"/>
  <c r="D149" i="4" s="1"/>
</calcChain>
</file>

<file path=xl/sharedStrings.xml><?xml version="1.0" encoding="utf-8"?>
<sst xmlns="http://schemas.openxmlformats.org/spreadsheetml/2006/main" count="314" uniqueCount="245">
  <si>
    <t>b</t>
  </si>
  <si>
    <t>a</t>
  </si>
  <si>
    <t>c</t>
  </si>
  <si>
    <t>d</t>
  </si>
  <si>
    <t>e</t>
  </si>
  <si>
    <t>f</t>
  </si>
  <si>
    <t xml:space="preserve">El planteamiento del problema y justificación del proyecto es coherente con el diagnóstico. </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</si>
  <si>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</si>
  <si>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</si>
  <si>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</si>
  <si>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</si>
  <si>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</si>
  <si>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</si>
  <si>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</si>
  <si>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</si>
  <si>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</si>
  <si>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</si>
  <si>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</si>
  <si>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</si>
  <si>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</si>
  <si>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</si>
  <si>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</si>
  <si>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</si>
  <si>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</si>
  <si>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</si>
  <si>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</si>
  <si>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</si>
  <si>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</si>
  <si>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</si>
  <si>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</si>
  <si>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</si>
  <si>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</si>
  <si>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</si>
  <si>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</si>
  <si>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</si>
  <si>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</si>
  <si>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Notas</t>
  </si>
  <si>
    <t>Si, entonces ingrese puntaje en la columna B.</t>
  </si>
  <si>
    <t>Evaluación de la propuesta técnica</t>
  </si>
  <si>
    <t xml:space="preserve">Para evaluar el descriptor 3.b  la Comisión Evaluadora deberá considerar lo informado por el Departamento Jurídico de la Dirección Nacional de SENAME, en un informe Jurídico, que se confeccionará para estos efectos. </t>
  </si>
  <si>
    <t>N°</t>
  </si>
  <si>
    <t xml:space="preserve"> </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</si>
  <si>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</si>
  <si>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</si>
  <si>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</si>
  <si>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</si>
  <si>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</si>
  <si>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los niños, niñas y adolescentes en base al enfoque de no discriminación (incluyendo los diversos tipos de discapacidad, rango etario, sexo, pertenencia cultural  u otras si fuesen pertinentes).</t>
  </si>
  <si>
    <t xml:space="preserve">Se explicitan los mecanismos de selección para la contratación de profesionales idóneos  a los perfiles de cargo  </t>
  </si>
  <si>
    <t>Se presenta caracterización de las familias de los niños, niñas y adolescentes que serán sujeto de atención (estructura familiar, ciclo vital, pertenencia cultural, capacidades diferentes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</si>
  <si>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</si>
  <si>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</si>
  <si>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</si>
  <si>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</si>
  <si>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</si>
  <si>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</si>
  <si>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</si>
  <si>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</si>
  <si>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</si>
  <si>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</si>
  <si>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</si>
  <si>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</si>
  <si>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</si>
  <si>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</si>
  <si>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</si>
  <si>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</si>
  <si>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</si>
  <si>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Se identifican las graves vulneraciones de derecho que afectan a los niños, niñas o adolescentes que serán potencialmente atendidos por el proyecto, siendo coherentes con la modalidad que se licita.</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</si>
  <si>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</si>
  <si>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</si>
  <si>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</si>
  <si>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</si>
  <si>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</si>
  <si>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3.4.</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</si>
  <si>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</si>
  <si>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</si>
  <si>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</si>
  <si>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</si>
  <si>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</si>
  <si>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4.a</t>
  </si>
  <si>
    <t>4.b</t>
  </si>
  <si>
    <t>                                                                                 </t>
  </si>
  <si>
    <t>5. EVALUACIÓN DE LA EXPERIENCIA ANTERIOR</t>
  </si>
  <si>
    <t>6. PUNTAJE FINAL Y CATEGORÍA</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</si>
  <si>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</si>
  <si>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</si>
  <si>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</si>
  <si>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</si>
  <si>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</si>
  <si>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</si>
  <si>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</si>
  <si>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</si>
  <si>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t>Criterio: Gestión de Personas (10%)</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</si>
  <si>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</si>
  <si>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</si>
  <si>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</si>
  <si>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3.1.b</t>
  </si>
  <si>
    <t>a) La propuesta no identifica a los actores existentes en el territorio señalados en las orientaciones técnicas 
o
b) La propuesta identifica actores que no entregan prestaciones pertinentes al sujeto de atención.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</si>
  <si>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</si>
  <si>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</si>
  <si>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</si>
  <si>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</si>
  <si>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</si>
  <si>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</si>
  <si>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</si>
  <si>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</si>
  <si>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</si>
  <si>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</si>
  <si>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</si>
  <si>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</si>
  <si>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</si>
  <si>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</si>
  <si>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</si>
  <si>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</si>
  <si>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</si>
  <si>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</si>
  <si>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</si>
  <si>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</si>
  <si>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</si>
  <si>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</si>
  <si>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</si>
  <si>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</si>
  <si>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</si>
  <si>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</si>
  <si>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</si>
  <si>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</si>
  <si>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</si>
  <si>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</si>
  <si>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</si>
  <si>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</si>
  <si>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</si>
  <si>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</si>
  <si>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</si>
  <si>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</si>
  <si>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</si>
  <si>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</si>
  <si>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</si>
  <si>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</si>
  <si>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</si>
  <si>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</si>
  <si>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</si>
  <si>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</si>
  <si>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</si>
  <si>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</si>
  <si>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</si>
  <si>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</si>
  <si>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</si>
  <si>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</si>
  <si>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</si>
  <si>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</si>
  <si>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</si>
  <si>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</si>
  <si>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</si>
  <si>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</si>
  <si>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</si>
  <si>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</si>
  <si>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</si>
  <si>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</si>
  <si>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</si>
  <si>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</si>
  <si>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</si>
  <si>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</si>
  <si>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</si>
  <si>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</si>
  <si>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</si>
  <si>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</si>
  <si>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</si>
  <si>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</si>
  <si>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</si>
  <si>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</si>
  <si>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</si>
  <si>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</si>
  <si>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</si>
  <si>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</si>
  <si>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</si>
  <si>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</si>
  <si>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</si>
  <si>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</si>
  <si>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</si>
  <si>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</si>
  <si>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</si>
  <si>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CRITERIO 3.4: Gestión de Personas</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</si>
  <si>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</si>
  <si>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</si>
  <si>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</si>
  <si>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</si>
  <si>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</si>
  <si>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</si>
  <si>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</si>
  <si>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</si>
  <si>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</si>
  <si>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</si>
  <si>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</si>
  <si>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</si>
  <si>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</si>
  <si>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</si>
  <si>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</si>
  <si>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</si>
  <si>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</si>
  <si>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La propuesta contempla la participación en las mesas de gestión de casos 24 horas, contribuyendo a la generación de protocolos y procedimientos que faciliten la articulación entre los actores claves</t>
  </si>
  <si>
    <t>g</t>
  </si>
  <si>
    <t>a) La propuesta identifica a algunos de los actores intersectoriales señalados en las orientaciones, pero no señala cuál es su rol. 
o
b) La propuesta identifica a los actores intersectoriales señalados en las orientaciones, pero en la mayoría de ellos señala roles erróneos
o
c) La propuesta no menciona a los actores intersectoriales , señalados en las orientaciones técnicas, sin explicar por qué no se incluyen.</t>
  </si>
  <si>
    <r>
      <t>Las estrategias y metodologías</t>
    </r>
    <r>
      <rPr>
        <sz val="11"/>
        <color theme="1"/>
        <rFont val="Calibri"/>
        <family val="2"/>
        <scheme val="minor"/>
      </rPr>
      <t xml:space="preserve"> de trabajo son consistentes con los lineamientos técnicos de la modalidad.</t>
    </r>
  </si>
  <si>
    <t>3.3.g</t>
  </si>
  <si>
    <t>a) La propuesta no contempla la participación en la mesa de gestión de casos</t>
  </si>
  <si>
    <t>a) La propuesta de articulación y/o complementariedad describe mecanismos que aseguran prestaciones concretas de los actores identificados en el diagnóstico, pero no se explicitan el trabajo complementario</t>
  </si>
  <si>
    <t>a) La propuesta de articulación y/o complementariedad describe mecanismos que aseguran prestaciones concretas y mencionan acciones de  trabajo en complementariedad</t>
  </si>
  <si>
    <t>a) La propuesta de articulación y/o complementariedad describe mecanismos que aseguran prestaciones concretas, desarrollando intervenciones complementarias.</t>
  </si>
  <si>
    <t xml:space="preserve">a) El diagnóstico presenta datos de algunos aspectos solicitados en el formulario
o
b) No indica las fuentes de información 
o
c) Sus estadísticas sociales son anteriores al año 2015.                                                                                                                                                                                                                                                                                                                                        </t>
  </si>
  <si>
    <t>a) El diagnóstico presenta datos actualizados cualitativos y cuantitativos asociados a las vulneraciones de derechos que constituyen el plantamiento del problema, incorporando los datos cuantitativos del Listado PSI 24 Horas con fuentes de información actualizada al año 2017</t>
  </si>
  <si>
    <r>
      <t>Se incorporan  plan de cuidado y plan de capacitación</t>
    </r>
    <r>
      <rPr>
        <sz val="11"/>
        <color rgb="FFFF0000"/>
        <rFont val="Calibri"/>
        <family val="2"/>
        <scheme val="minor"/>
      </rPr>
      <t xml:space="preserve">  </t>
    </r>
    <r>
      <rPr>
        <sz val="11"/>
        <rFont val="Calibri"/>
        <family val="2"/>
        <scheme val="minor"/>
      </rPr>
      <t>con al menos tres iniciativas cada uno.</t>
    </r>
  </si>
  <si>
    <t>Se incorporan  plan de cuidado y plan de capacitación  con más de tres iniciativas cada uno.</t>
  </si>
  <si>
    <t>La propuesta contempla la participación en las mesas de gestión de casos 24 horas, contribuyendo a la generación de protocolos y procedimientos que faciliten la articulación entre actores claves</t>
  </si>
  <si>
    <t>a) La propuesta describe la participación de la mesa de gestión de casos, contribuyendo en la propuesta la generación de protocolos y procedimientos que faciliten la articulación entre actores claves.</t>
  </si>
  <si>
    <t>a) La propuesta describe la participación en la mesa de gestión de casos, sin embargo, no señala la generación de protocolos o procedimientos que permita la articulación entre actores claves</t>
  </si>
  <si>
    <t>a) La propuesta describe la participación de la mesa de gestión de casos, facilitando la articulación entre actores claves
o
b) Las propuesta describe la participación en la mesa de gestión de casos, incorporando la generación de protocolos</t>
  </si>
  <si>
    <t>a) El diagnóstico presenta datos actualizados cualitativos y cuantitativos asociados a las vulneraciones de derechos que constituyen el plantamiento del problema, incorporando estadisticas del Listado PSI 24 Horas con fuentes de información anterior al año 2017</t>
  </si>
  <si>
    <t>La propuesta contempla metodologías complementarias de intervención en conjunto con otros dipositivos del circuito 24 horas y/o metodologías complementarias con la red local , acordes a lo señalado en los lineamientos técnicos</t>
  </si>
  <si>
    <t>Se presenta un diagnóstico del territorio, incorporando datos cuantitativos y cualitativos relativos a la magnitud  y factores asociados a las vulneraciones de derechos que constituyen el problema abordado, incorporando  las estadisticas del Listado PSI 24 Horas, proporcionadas por Carabineros de Chile , indicando además las fuentes de informacion.</t>
  </si>
  <si>
    <t>2. CUMPLIMIENTO DE PRIMERA ETAPA DE EVALUACIÓN TÉCNICA DE LA PROPUESTA</t>
  </si>
  <si>
    <t>Presenta Carta de compromiso respecto de la infraestructura y equipamiento</t>
  </si>
  <si>
    <t>Presenta Carta de compromiso repecto del Recurso humano</t>
  </si>
  <si>
    <t>Propuesta continúa con la Etapa N° 2 de evaluación</t>
  </si>
  <si>
    <t xml:space="preserve">4. EVALUACIÓN DEL COMPORTAMIENTO LEGAL DE PROYECTOS EJECUTADOS POR EL ORGANISMO COLABORADOR </t>
  </si>
  <si>
    <r>
      <t xml:space="preserve">La metodología propuesta </t>
    </r>
    <r>
      <rPr>
        <sz val="10"/>
        <rFont val="Calibri"/>
        <family val="2"/>
      </rPr>
      <t>considera mecanismos para potenciar las fortalezas o recursos personales de los niños, niñas y adolescentes.</t>
    </r>
  </si>
  <si>
    <r>
      <t xml:space="preserve">La metodología considera mecanismos que favorecen la participación de las familias, adultos responsables o referentes afectivos, en el proceso de intervención de los niños, niñas </t>
    </r>
    <r>
      <rPr>
        <sz val="10"/>
        <rFont val="Calibri"/>
        <family val="2"/>
      </rPr>
      <t xml:space="preserve">y adolescentes. </t>
    </r>
  </si>
  <si>
    <r>
      <t xml:space="preserve">Para evaluar el descriptor </t>
    </r>
    <r>
      <rPr>
        <b/>
        <u/>
        <sz val="10"/>
        <color theme="1"/>
        <rFont val="Calibri"/>
        <family val="2"/>
        <scheme val="minor"/>
      </rPr>
      <t>4.a</t>
    </r>
    <r>
      <rPr>
        <sz val="10"/>
        <color theme="1"/>
        <rFont val="Calibri"/>
        <family val="2"/>
        <scheme val="minor"/>
      </rPr>
      <t xml:space="preserve"> la Comisión Evaluadora deberá considerar lo informado por el Sub Departamento de Supervisión Financiera Nacional, en un Informe financiero, que se elaborará para estos efectos.</t>
    </r>
  </si>
  <si>
    <r>
      <rPr>
        <b/>
        <sz val="10"/>
        <rFont val="Calibri"/>
        <family val="2"/>
      </rPr>
      <t xml:space="preserve">5.1. </t>
    </r>
    <r>
      <rPr>
        <b/>
        <sz val="10"/>
        <color indexed="8"/>
        <rFont val="Calibri"/>
        <family val="2"/>
      </rPr>
      <t>EVALUACIÓN DE DESEMPEÑO DE PROYECTOS QUE EJECUTARON LA MODALIDAD EN EL TERRITORIO</t>
    </r>
  </si>
  <si>
    <t>3.2</t>
  </si>
  <si>
    <t>Criterio: Matriz Lógica  y Plan de Autoevaluación (20%)</t>
  </si>
  <si>
    <t>2.- Matriz Lógica y Plan de Autoevaluación</t>
  </si>
  <si>
    <t>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</si>
  <si>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</si>
  <si>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r>
      <rPr>
        <b/>
        <u/>
        <sz val="10"/>
        <rFont val="Calibri"/>
        <family val="2"/>
      </rPr>
      <t>Si la propuesta corresponde a un organismo colaborador con experiencia</t>
    </r>
    <r>
      <rPr>
        <sz val="10"/>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</si>
  <si>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</si>
  <si>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</si>
  <si>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</si>
  <si>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</si>
  <si>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t xml:space="preserve">Si la propuesta corresponde a un Organismo Colaborador que no se encuentra en alguna de las situaciones descritas a continuación o no tiene experiencia, debe asignarse puntaje 4, y automaticamente, se incluirá el puntaje total de la evaluación de la propuesta tecnica.  </t>
  </si>
  <si>
    <t>Criterio 4: EVALUACIÓN DEL COMPORTAMIENTO FINANCIERO  LEGAL DE PROYECTOS EJECUTADOS POR EL ORGANISMO COLABORADOR</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</si>
  <si>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</si>
  <si>
    <t>CRITERIO 3.2: Matriz  lógica y Plan de Autoevaluación</t>
  </si>
  <si>
    <r>
      <t>Se identifica a los actores</t>
    </r>
    <r>
      <rPr>
        <sz val="10"/>
        <rFont val="Calibri"/>
        <family val="2"/>
      </rPr>
      <t xml:space="preserve"> intersectoriales y otros actores señalados en las orientaciones tecnicas</t>
    </r>
    <r>
      <rPr>
        <sz val="10"/>
        <color indexed="8"/>
        <rFont val="Calibri"/>
        <family val="2"/>
      </rPr>
      <t>, (Circuito 24 Horas) indicando cuál es su rol complementario y coordinado e</t>
    </r>
    <r>
      <rPr>
        <sz val="10"/>
        <rFont val="Calibri"/>
        <family val="2"/>
      </rPr>
      <t xml:space="preserve">n la intervención </t>
    </r>
    <r>
      <rPr>
        <sz val="10"/>
        <color indexed="8"/>
        <rFont val="Calibri"/>
        <family val="2"/>
      </rPr>
      <t>del sujeto de atención en el territorio.</t>
    </r>
  </si>
  <si>
    <r>
      <t>Se identifica a los actores</t>
    </r>
    <r>
      <rPr>
        <sz val="12"/>
        <rFont val="Calibri"/>
        <family val="2"/>
      </rPr>
      <t xml:space="preserve"> intersectoriales y otros actores señalados en las orientaciones tecnicas</t>
    </r>
    <r>
      <rPr>
        <sz val="12"/>
        <color indexed="8"/>
        <rFont val="Calibri"/>
        <family val="2"/>
      </rPr>
      <t>, (Circuito 24 Horas) indicando cuál es su rol complementario y coordinado e</t>
    </r>
    <r>
      <rPr>
        <sz val="12"/>
        <rFont val="Calibri"/>
        <family val="2"/>
      </rPr>
      <t xml:space="preserve">n la intervención </t>
    </r>
    <r>
      <rPr>
        <sz val="12"/>
        <color indexed="8"/>
        <rFont val="Calibri"/>
        <family val="2"/>
      </rPr>
      <t>del sujeto de atención en el territorio.</t>
    </r>
  </si>
  <si>
    <t xml:space="preserve">Comportamiento legal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</si>
</sst>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4"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u/>
      <sz val="11"/>
      <color theme="10"/>
      <name val="Calibri"/>
      <family val="2"/>
      <scheme val="minor"/>
    </font>
    <font>
      <b/>
      <sz val="11"/>
      <name val="Calibri"/>
      <family val="2"/>
      <scheme val="minor"/>
    </font>
    <font>
      <sz val="11"/>
      <name val="Calibri"/>
      <family val="2"/>
      <scheme val="minor"/>
    </font>
    <font>
      <b/>
      <vertAlign val="superscript"/>
      <sz val="11"/>
      <name val="Calibri"/>
      <family val="2"/>
      <scheme val="minor"/>
    </font>
    <font>
      <b/>
      <sz val="11"/>
      <color theme="1"/>
      <name val="Candara"/>
      <family val="2"/>
    </font>
    <font>
      <u/>
      <sz val="11"/>
      <name val="Calibri"/>
      <family val="2"/>
      <scheme val="minor"/>
    </font>
    <font>
      <b/>
      <sz val="11"/>
      <name val="Calibri"/>
      <family val="2"/>
    </font>
    <font>
      <sz val="10"/>
      <name val="Calibri"/>
      <family val="2"/>
      <scheme val="minor"/>
    </font>
    <font>
      <sz val="8.5"/>
      <name val="Calibri"/>
      <family val="2"/>
      <scheme val="minor"/>
    </font>
    <font>
      <sz val="12"/>
      <name val="Calibri"/>
      <family val="2"/>
      <scheme val="minor"/>
    </font>
    <font>
      <sz val="11"/>
      <color rgb="FFFF0000"/>
      <name val="Calibri"/>
      <family val="2"/>
      <scheme val="minor"/>
    </font>
    <font>
      <b/>
      <sz val="9"/>
      <name val="Calibri"/>
      <family val="2"/>
      <scheme val="minor"/>
    </font>
    <font>
      <sz val="10"/>
      <color theme="1"/>
      <name val="Calibri"/>
      <family val="2"/>
      <scheme val="minor"/>
    </font>
    <font>
      <b/>
      <sz val="10"/>
      <color theme="1"/>
      <name val="Calibri"/>
      <family val="2"/>
      <scheme val="minor"/>
    </font>
    <font>
      <b/>
      <sz val="10"/>
      <name val="Calibri"/>
      <family val="2"/>
      <scheme val="minor"/>
    </font>
    <font>
      <b/>
      <sz val="10"/>
      <color theme="0"/>
      <name val="Calibri"/>
      <family val="2"/>
      <scheme val="minor"/>
    </font>
    <font>
      <sz val="10"/>
      <color theme="0"/>
      <name val="Calibri"/>
      <family val="2"/>
      <scheme val="minor"/>
    </font>
    <font>
      <sz val="10"/>
      <name val="Calibri"/>
      <family val="2"/>
    </font>
    <font>
      <sz val="10"/>
      <color indexed="8"/>
      <name val="Calibri"/>
      <family val="2"/>
    </font>
    <font>
      <b/>
      <u/>
      <sz val="10"/>
      <color theme="1"/>
      <name val="Calibri"/>
      <family val="2"/>
      <scheme val="minor"/>
    </font>
    <font>
      <b/>
      <sz val="10"/>
      <color theme="1"/>
      <name val="Calibri"/>
      <family val="2"/>
    </font>
    <font>
      <b/>
      <sz val="10"/>
      <name val="Calibri"/>
      <family val="2"/>
    </font>
    <font>
      <b/>
      <sz val="10"/>
      <color indexed="8"/>
      <name val="Calibri"/>
      <family val="2"/>
    </font>
    <font>
      <b/>
      <u/>
      <sz val="10"/>
      <color indexed="8"/>
      <name val="Calibri"/>
      <family val="2"/>
    </font>
    <font>
      <sz val="10"/>
      <color rgb="FF000000"/>
      <name val="Calibri"/>
      <family val="2"/>
      <scheme val="minor"/>
    </font>
    <font>
      <b/>
      <sz val="8"/>
      <color theme="1"/>
      <name val="Calibri"/>
      <family val="2"/>
      <scheme val="minor"/>
    </font>
    <font>
      <b/>
      <u/>
      <sz val="10"/>
      <name val="Calibri"/>
      <family val="2"/>
    </font>
    <font>
      <sz val="12"/>
      <color theme="1"/>
      <name val="Calibri"/>
      <family val="2"/>
      <scheme val="minor"/>
    </font>
    <font>
      <sz val="12"/>
      <name val="Calibri"/>
      <family val="2"/>
    </font>
    <font>
      <sz val="12"/>
      <color indexed="8"/>
      <name val="Calibri"/>
      <family val="2"/>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2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33">
    <xf numFmtId="0" fontId="0" fillId="0" borderId="0" xfId="0"/>
    <xf numFmtId="0" fontId="2" fillId="0" borderId="0" xfId="0" applyFont="1"/>
    <xf numFmtId="0" fontId="3" fillId="0" borderId="0" xfId="0" applyFont="1"/>
    <xf numFmtId="0" fontId="2" fillId="0" borderId="0" xfId="0" applyFont="1" applyAlignment="1">
      <alignment horizontal="center" vertical="center" wrapText="1"/>
    </xf>
    <xf numFmtId="0" fontId="0" fillId="0" borderId="0" xfId="0" applyFont="1" applyAlignment="1">
      <alignment vertical="top"/>
    </xf>
    <xf numFmtId="0" fontId="0" fillId="0" borderId="0" xfId="0" applyFill="1"/>
    <xf numFmtId="0" fontId="0" fillId="0" borderId="0" xfId="0" applyFill="1" applyAlignment="1">
      <alignment vertical="top"/>
    </xf>
    <xf numFmtId="0" fontId="5" fillId="0" borderId="0" xfId="0" applyFont="1" applyFill="1" applyAlignment="1">
      <alignment vertical="center"/>
    </xf>
    <xf numFmtId="0" fontId="6" fillId="0" borderId="0" xfId="0" applyFont="1"/>
    <xf numFmtId="0" fontId="5" fillId="0" borderId="0" xfId="0" applyFont="1" applyFill="1"/>
    <xf numFmtId="0" fontId="5" fillId="0" borderId="23" xfId="0" applyFont="1" applyFill="1" applyBorder="1" applyAlignment="1">
      <alignment horizontal="center" vertical="center"/>
    </xf>
    <xf numFmtId="0" fontId="5" fillId="0" borderId="26" xfId="0" applyFont="1" applyFill="1" applyBorder="1" applyAlignment="1">
      <alignment vertical="center"/>
    </xf>
    <xf numFmtId="0" fontId="6" fillId="0" borderId="27" xfId="0" applyFont="1" applyFill="1" applyBorder="1" applyAlignment="1">
      <alignment horizontal="left" vertical="top" wrapText="1"/>
    </xf>
    <xf numFmtId="0" fontId="6" fillId="2" borderId="0" xfId="0" applyFont="1" applyFill="1"/>
    <xf numFmtId="0" fontId="5" fillId="0" borderId="23" xfId="0" applyFont="1" applyFill="1" applyBorder="1" applyAlignment="1">
      <alignment horizontal="center" vertical="center" wrapText="1"/>
    </xf>
    <xf numFmtId="0" fontId="5" fillId="0" borderId="26" xfId="0" applyFont="1" applyFill="1" applyBorder="1" applyAlignment="1">
      <alignment horizontal="justify" vertical="center" wrapText="1"/>
    </xf>
    <xf numFmtId="0" fontId="6" fillId="0" borderId="2" xfId="0" applyFont="1" applyFill="1" applyBorder="1" applyAlignment="1">
      <alignment vertical="top" wrapText="1"/>
    </xf>
    <xf numFmtId="0" fontId="6" fillId="0" borderId="2"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5" fillId="0" borderId="16" xfId="0" applyFont="1" applyFill="1" applyBorder="1" applyAlignment="1">
      <alignment horizontal="justify" vertical="center" wrapText="1"/>
    </xf>
    <xf numFmtId="0" fontId="6" fillId="0" borderId="2" xfId="0" applyFont="1" applyFill="1" applyBorder="1" applyAlignment="1">
      <alignment horizontal="left" vertical="top" wrapText="1"/>
    </xf>
    <xf numFmtId="0" fontId="6" fillId="0" borderId="17" xfId="0" applyFont="1" applyFill="1" applyBorder="1" applyAlignment="1">
      <alignment horizontal="left" vertical="top" wrapText="1"/>
    </xf>
    <xf numFmtId="0" fontId="8" fillId="0" borderId="0" xfId="0" applyFont="1" applyAlignment="1">
      <alignment vertical="center"/>
    </xf>
    <xf numFmtId="0" fontId="0" fillId="0" borderId="0" xfId="0" applyFont="1"/>
    <xf numFmtId="0" fontId="0" fillId="0" borderId="23" xfId="0" applyFont="1" applyBorder="1" applyAlignment="1">
      <alignment horizontal="center" vertical="center" wrapText="1"/>
    </xf>
    <xf numFmtId="0" fontId="6" fillId="0" borderId="26" xfId="0" applyFont="1" applyFill="1" applyBorder="1" applyAlignment="1">
      <alignment horizontal="justify" vertical="center" wrapText="1"/>
    </xf>
    <xf numFmtId="0" fontId="10" fillId="0" borderId="0" xfId="0" applyFont="1" applyFill="1" applyAlignment="1">
      <alignment vertical="center"/>
    </xf>
    <xf numFmtId="0" fontId="5" fillId="0" borderId="13" xfId="0" applyFont="1" applyFill="1" applyBorder="1" applyAlignment="1">
      <alignment horizontal="center" vertical="center" wrapText="1"/>
    </xf>
    <xf numFmtId="0" fontId="5" fillId="0" borderId="16" xfId="0" applyFont="1" applyFill="1" applyBorder="1" applyAlignment="1">
      <alignment vertical="center" wrapText="1"/>
    </xf>
    <xf numFmtId="0" fontId="11" fillId="0" borderId="2" xfId="0" applyFont="1" applyFill="1" applyBorder="1" applyAlignment="1">
      <alignment horizontal="left" vertical="top" wrapText="1"/>
    </xf>
    <xf numFmtId="0" fontId="6" fillId="0" borderId="17" xfId="0" applyFont="1" applyFill="1" applyBorder="1" applyAlignment="1">
      <alignment vertical="top" wrapText="1"/>
    </xf>
    <xf numFmtId="0" fontId="5" fillId="0" borderId="18" xfId="0" applyFont="1" applyFill="1" applyBorder="1" applyAlignment="1">
      <alignment vertical="center" wrapText="1"/>
    </xf>
    <xf numFmtId="0" fontId="12" fillId="0" borderId="19" xfId="0" applyFont="1" applyFill="1" applyBorder="1" applyAlignment="1">
      <alignment horizontal="justify" vertical="top" wrapText="1"/>
    </xf>
    <xf numFmtId="0" fontId="6" fillId="0" borderId="19" xfId="0" applyFont="1" applyFill="1" applyBorder="1" applyAlignment="1">
      <alignment horizontal="left" vertical="top" wrapText="1"/>
    </xf>
    <xf numFmtId="0" fontId="6" fillId="0" borderId="20" xfId="0" applyFont="1" applyFill="1" applyBorder="1" applyAlignment="1">
      <alignment horizontal="left" vertical="top" wrapText="1"/>
    </xf>
    <xf numFmtId="0" fontId="6" fillId="0" borderId="27" xfId="0" applyFont="1" applyFill="1" applyBorder="1" applyAlignment="1">
      <alignment horizontal="justify" vertical="top" wrapText="1"/>
    </xf>
    <xf numFmtId="0" fontId="6" fillId="0" borderId="28" xfId="0" applyFont="1" applyFill="1" applyBorder="1" applyAlignment="1">
      <alignment horizontal="justify" vertical="top" wrapText="1"/>
    </xf>
    <xf numFmtId="0" fontId="6" fillId="0" borderId="17" xfId="0" applyFont="1" applyFill="1" applyBorder="1" applyAlignment="1">
      <alignment horizontal="justify" vertical="top" wrapText="1"/>
    </xf>
    <xf numFmtId="0" fontId="6" fillId="0" borderId="0" xfId="0" applyFont="1" applyFill="1" applyAlignment="1">
      <alignment vertical="top"/>
    </xf>
    <xf numFmtId="0" fontId="6" fillId="0" borderId="24" xfId="0" applyFont="1" applyFill="1" applyBorder="1" applyAlignment="1">
      <alignment horizontal="center" vertical="top"/>
    </xf>
    <xf numFmtId="0" fontId="6" fillId="0" borderId="25" xfId="0" applyFont="1" applyFill="1" applyBorder="1" applyAlignment="1">
      <alignment horizontal="center" vertical="top"/>
    </xf>
    <xf numFmtId="0" fontId="6" fillId="0" borderId="2" xfId="0" applyFont="1" applyFill="1" applyBorder="1" applyAlignment="1">
      <alignment horizontal="justify" vertical="top"/>
    </xf>
    <xf numFmtId="0" fontId="6" fillId="0" borderId="17" xfId="0" applyFont="1" applyFill="1" applyBorder="1" applyAlignment="1">
      <alignment horizontal="justify" vertical="top"/>
    </xf>
    <xf numFmtId="0" fontId="6" fillId="0" borderId="19" xfId="0" applyFont="1" applyFill="1" applyBorder="1" applyAlignment="1">
      <alignment horizontal="justify" vertical="top"/>
    </xf>
    <xf numFmtId="0" fontId="6" fillId="0" borderId="20" xfId="0" applyFont="1" applyFill="1" applyBorder="1" applyAlignment="1">
      <alignment horizontal="justify" vertical="top"/>
    </xf>
    <xf numFmtId="0" fontId="6" fillId="0" borderId="24" xfId="0" applyFont="1" applyFill="1" applyBorder="1" applyAlignment="1">
      <alignment horizontal="center" vertical="top" wrapText="1"/>
    </xf>
    <xf numFmtId="0" fontId="6" fillId="0" borderId="25" xfId="0" applyFont="1" applyFill="1" applyBorder="1" applyAlignment="1">
      <alignment horizontal="center" vertical="top" wrapText="1"/>
    </xf>
    <xf numFmtId="0" fontId="6" fillId="0" borderId="19" xfId="0" applyFont="1" applyFill="1" applyBorder="1" applyAlignment="1">
      <alignment vertical="top" wrapText="1"/>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6" fillId="0" borderId="20" xfId="0" applyFont="1" applyFill="1" applyBorder="1" applyAlignment="1">
      <alignment horizontal="justify" vertical="top" wrapText="1"/>
    </xf>
    <xf numFmtId="0" fontId="6" fillId="0" borderId="0" xfId="0" applyFont="1" applyFill="1" applyAlignment="1">
      <alignment vertical="top" wrapText="1"/>
    </xf>
    <xf numFmtId="0" fontId="5" fillId="0" borderId="14" xfId="0" applyFont="1" applyFill="1" applyBorder="1" applyAlignment="1">
      <alignment horizontal="center" vertical="top" wrapText="1"/>
    </xf>
    <xf numFmtId="0" fontId="5" fillId="0" borderId="1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9" xfId="0" applyFont="1" applyFill="1" applyBorder="1" applyAlignment="1">
      <alignment horizontal="center" vertical="top" wrapText="1"/>
    </xf>
    <xf numFmtId="0" fontId="5" fillId="0" borderId="19" xfId="0" applyFont="1" applyFill="1" applyBorder="1" applyAlignment="1">
      <alignment vertical="top" wrapText="1"/>
    </xf>
    <xf numFmtId="0" fontId="6" fillId="0" borderId="20" xfId="0" applyFont="1" applyFill="1" applyBorder="1" applyAlignment="1">
      <alignment horizontal="center" vertical="top" wrapText="1"/>
    </xf>
    <xf numFmtId="0" fontId="6" fillId="0" borderId="0" xfId="0" applyFont="1" applyFill="1" applyAlignment="1">
      <alignment horizontal="center" vertical="top" wrapText="1"/>
    </xf>
    <xf numFmtId="0" fontId="13" fillId="0" borderId="27" xfId="0" applyFont="1" applyFill="1" applyBorder="1" applyAlignment="1">
      <alignment horizontal="justify" vertical="justify"/>
    </xf>
    <xf numFmtId="0" fontId="13" fillId="0" borderId="2" xfId="0" applyFont="1" applyFill="1" applyBorder="1" applyAlignment="1">
      <alignment horizontal="justify" vertical="top" wrapText="1"/>
    </xf>
    <xf numFmtId="0" fontId="16" fillId="2" borderId="0" xfId="0" applyFont="1" applyFill="1"/>
    <xf numFmtId="0" fontId="16" fillId="0" borderId="0" xfId="0" applyFont="1"/>
    <xf numFmtId="0" fontId="17" fillId="6" borderId="0" xfId="0" applyFont="1" applyFill="1"/>
    <xf numFmtId="0" fontId="16" fillId="6" borderId="0" xfId="0" applyFont="1" applyFill="1"/>
    <xf numFmtId="0" fontId="16" fillId="2" borderId="2" xfId="0" applyFont="1" applyFill="1" applyBorder="1" applyAlignment="1"/>
    <xf numFmtId="0" fontId="16" fillId="0" borderId="0" xfId="0" applyFont="1" applyBorder="1" applyAlignment="1"/>
    <xf numFmtId="0" fontId="16" fillId="2" borderId="2" xfId="0" applyFont="1" applyFill="1" applyBorder="1" applyAlignment="1">
      <alignment horizontal="left"/>
    </xf>
    <xf numFmtId="0" fontId="16" fillId="2" borderId="2" xfId="0" applyFont="1" applyFill="1" applyBorder="1"/>
    <xf numFmtId="0" fontId="16" fillId="0" borderId="0" xfId="0" applyFont="1" applyBorder="1" applyAlignment="1">
      <alignment horizontal="center"/>
    </xf>
    <xf numFmtId="2" fontId="17" fillId="2" borderId="0" xfId="0" applyNumberFormat="1" applyFont="1" applyFill="1" applyAlignment="1">
      <alignment horizontal="center"/>
    </xf>
    <xf numFmtId="0" fontId="18" fillId="6" borderId="0" xfId="0" applyFont="1" applyFill="1"/>
    <xf numFmtId="0" fontId="19" fillId="6" borderId="0" xfId="0" applyFont="1" applyFill="1"/>
    <xf numFmtId="0" fontId="20" fillId="0" borderId="0" xfId="0" applyFont="1"/>
    <xf numFmtId="0" fontId="16" fillId="2" borderId="15" xfId="0" applyFont="1" applyFill="1" applyBorder="1" applyAlignment="1">
      <alignment horizontal="center"/>
    </xf>
    <xf numFmtId="0" fontId="16" fillId="2" borderId="17" xfId="0" applyFont="1" applyFill="1" applyBorder="1" applyAlignment="1">
      <alignment horizontal="center"/>
    </xf>
    <xf numFmtId="0" fontId="17" fillId="0" borderId="0" xfId="0" applyFont="1"/>
    <xf numFmtId="0" fontId="16" fillId="2" borderId="20" xfId="0" applyFont="1" applyFill="1" applyBorder="1" applyAlignment="1">
      <alignment horizontal="center"/>
    </xf>
    <xf numFmtId="0" fontId="16" fillId="2" borderId="0" xfId="0" applyFont="1" applyFill="1" applyAlignment="1">
      <alignment horizontal="left"/>
    </xf>
    <xf numFmtId="0" fontId="17" fillId="4" borderId="0" xfId="0" applyFont="1" applyFill="1" applyAlignment="1">
      <alignment horizontal="center"/>
    </xf>
    <xf numFmtId="0" fontId="17" fillId="4" borderId="0" xfId="0" applyFont="1" applyFill="1"/>
    <xf numFmtId="0" fontId="16" fillId="4" borderId="0" xfId="0" applyFont="1" applyFill="1"/>
    <xf numFmtId="0" fontId="16" fillId="0" borderId="0" xfId="0" applyFont="1" applyAlignment="1">
      <alignment horizontal="center" vertical="center" wrapText="1"/>
    </xf>
    <xf numFmtId="0" fontId="17" fillId="2" borderId="2" xfId="0" applyFont="1" applyFill="1" applyBorder="1" applyAlignment="1">
      <alignment horizontal="center"/>
    </xf>
    <xf numFmtId="0" fontId="17"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9" fontId="16" fillId="2" borderId="2" xfId="0" applyNumberFormat="1" applyFont="1" applyFill="1" applyBorder="1" applyAlignment="1">
      <alignment horizontal="center" vertical="center"/>
    </xf>
    <xf numFmtId="164" fontId="16" fillId="2" borderId="2" xfId="0" applyNumberFormat="1" applyFont="1" applyFill="1" applyBorder="1" applyAlignment="1" applyProtection="1">
      <alignment horizontal="center" vertical="center"/>
    </xf>
    <xf numFmtId="0" fontId="16"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11" fillId="2" borderId="2" xfId="0" applyFont="1" applyFill="1" applyBorder="1" applyAlignment="1">
      <alignment horizontal="justify" vertical="top" wrapText="1"/>
    </xf>
    <xf numFmtId="0" fontId="17" fillId="2" borderId="2" xfId="0" applyFont="1" applyFill="1" applyBorder="1"/>
    <xf numFmtId="9" fontId="17" fillId="2" borderId="2" xfId="1" applyFont="1" applyFill="1" applyBorder="1" applyAlignment="1">
      <alignment horizontal="center"/>
    </xf>
    <xf numFmtId="0" fontId="17" fillId="2" borderId="2" xfId="1" applyNumberFormat="1" applyFont="1" applyFill="1" applyBorder="1" applyAlignment="1">
      <alignment horizontal="center"/>
    </xf>
    <xf numFmtId="164" fontId="17" fillId="2" borderId="2" xfId="1" applyNumberFormat="1" applyFont="1" applyFill="1" applyBorder="1" applyAlignment="1" applyProtection="1">
      <alignment horizontal="center"/>
    </xf>
    <xf numFmtId="0" fontId="16" fillId="2" borderId="7" xfId="0" applyFont="1" applyFill="1" applyBorder="1" applyAlignment="1">
      <alignment vertical="top" wrapText="1"/>
    </xf>
    <xf numFmtId="0" fontId="16" fillId="2" borderId="8" xfId="0" applyFont="1" applyFill="1" applyBorder="1" applyAlignment="1">
      <alignment vertical="top" wrapText="1"/>
    </xf>
    <xf numFmtId="0" fontId="16" fillId="2" borderId="9" xfId="0" applyFont="1" applyFill="1" applyBorder="1" applyAlignment="1">
      <alignment vertical="top" wrapText="1"/>
    </xf>
    <xf numFmtId="0" fontId="16" fillId="2" borderId="10" xfId="0" applyFont="1" applyFill="1" applyBorder="1" applyAlignment="1">
      <alignment vertical="top" wrapText="1"/>
    </xf>
    <xf numFmtId="0" fontId="16" fillId="2" borderId="11" xfId="0" applyFont="1" applyFill="1" applyBorder="1" applyAlignment="1">
      <alignment vertical="top" wrapText="1"/>
    </xf>
    <xf numFmtId="0" fontId="16" fillId="2" borderId="12" xfId="0" applyFont="1" applyFill="1" applyBorder="1" applyAlignment="1">
      <alignment vertical="top" wrapText="1"/>
    </xf>
    <xf numFmtId="0" fontId="16" fillId="0" borderId="2" xfId="0" applyFont="1" applyBorder="1" applyAlignment="1">
      <alignment horizontal="center" vertical="center"/>
    </xf>
    <xf numFmtId="9" fontId="11" fillId="0" borderId="2" xfId="0" applyNumberFormat="1" applyFont="1" applyBorder="1" applyAlignment="1">
      <alignment horizontal="center" vertical="center"/>
    </xf>
    <xf numFmtId="164" fontId="16" fillId="2" borderId="2" xfId="0" applyNumberFormat="1" applyFont="1" applyFill="1" applyBorder="1" applyAlignment="1">
      <alignment horizontal="center" vertical="center"/>
    </xf>
    <xf numFmtId="9" fontId="11" fillId="2" borderId="2" xfId="0" applyNumberFormat="1" applyFont="1" applyFill="1" applyBorder="1" applyAlignment="1">
      <alignment horizontal="center" vertical="center"/>
    </xf>
    <xf numFmtId="9" fontId="17" fillId="2" borderId="2" xfId="1" applyFont="1" applyFill="1" applyBorder="1" applyAlignment="1">
      <alignment horizontal="center" vertical="center"/>
    </xf>
    <xf numFmtId="0" fontId="17" fillId="2" borderId="2" xfId="0" applyFont="1" applyFill="1" applyBorder="1" applyAlignment="1">
      <alignment vertical="center"/>
    </xf>
    <xf numFmtId="164" fontId="17" fillId="2" borderId="2" xfId="0" applyNumberFormat="1" applyFont="1" applyFill="1" applyBorder="1" applyAlignment="1">
      <alignment horizontal="center" vertical="center"/>
    </xf>
    <xf numFmtId="0" fontId="16" fillId="2" borderId="7" xfId="0" applyFont="1" applyFill="1" applyBorder="1" applyAlignment="1">
      <alignment horizontal="left" vertical="top" wrapText="1"/>
    </xf>
    <xf numFmtId="0" fontId="16" fillId="2" borderId="8"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10"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2" xfId="0" applyFont="1" applyFill="1" applyBorder="1" applyAlignment="1">
      <alignment horizontal="center"/>
    </xf>
    <xf numFmtId="9" fontId="16" fillId="0" borderId="2" xfId="0" applyNumberFormat="1" applyFont="1" applyBorder="1" applyAlignment="1">
      <alignment horizontal="center" vertical="center"/>
    </xf>
    <xf numFmtId="164" fontId="16" fillId="0" borderId="2" xfId="0" applyNumberFormat="1" applyFont="1" applyBorder="1" applyAlignment="1">
      <alignment horizontal="center" vertical="center"/>
    </xf>
    <xf numFmtId="9" fontId="11" fillId="0" borderId="2" xfId="0" applyNumberFormat="1" applyFont="1" applyFill="1" applyBorder="1" applyAlignment="1">
      <alignment horizontal="center" vertical="center"/>
    </xf>
    <xf numFmtId="164" fontId="11" fillId="2" borderId="2" xfId="0" applyNumberFormat="1" applyFont="1" applyFill="1" applyBorder="1" applyAlignment="1">
      <alignment horizontal="center" vertical="center"/>
    </xf>
    <xf numFmtId="9" fontId="16" fillId="0" borderId="2" xfId="0" applyNumberFormat="1" applyFont="1" applyFill="1" applyBorder="1" applyAlignment="1">
      <alignment horizontal="center" vertical="center"/>
    </xf>
    <xf numFmtId="0" fontId="11" fillId="0" borderId="2" xfId="0" applyFont="1" applyFill="1" applyBorder="1" applyAlignment="1">
      <alignment horizontal="justify" vertical="top" wrapText="1"/>
    </xf>
    <xf numFmtId="9" fontId="17" fillId="0" borderId="2" xfId="1" applyFont="1" applyFill="1" applyBorder="1" applyAlignment="1">
      <alignment horizontal="center" vertical="center"/>
    </xf>
    <xf numFmtId="0" fontId="16" fillId="2" borderId="0" xfId="0" applyFont="1" applyFill="1" applyBorder="1" applyAlignment="1">
      <alignment horizontal="left" vertical="top" wrapText="1"/>
    </xf>
    <xf numFmtId="0" fontId="16" fillId="0" borderId="2" xfId="0" applyFont="1" applyFill="1" applyBorder="1" applyAlignment="1">
      <alignment horizontal="center" vertical="center"/>
    </xf>
    <xf numFmtId="0" fontId="17" fillId="2" borderId="0" xfId="0" applyFont="1" applyFill="1"/>
    <xf numFmtId="0" fontId="17" fillId="0" borderId="2" xfId="0" applyFont="1" applyFill="1" applyBorder="1" applyAlignment="1">
      <alignment vertical="center"/>
    </xf>
    <xf numFmtId="0" fontId="16" fillId="2" borderId="0" xfId="0" applyNumberFormat="1" applyFont="1" applyFill="1"/>
    <xf numFmtId="0" fontId="18" fillId="3" borderId="0" xfId="0" applyFont="1" applyFill="1"/>
    <xf numFmtId="0" fontId="11" fillId="3" borderId="0" xfId="0" applyFont="1" applyFill="1"/>
    <xf numFmtId="0" fontId="20" fillId="3" borderId="0" xfId="0" applyFont="1" applyFill="1"/>
    <xf numFmtId="0" fontId="17" fillId="2" borderId="2" xfId="0" applyFont="1" applyFill="1" applyBorder="1" applyAlignment="1">
      <alignment horizontal="center" wrapText="1"/>
    </xf>
    <xf numFmtId="2" fontId="16" fillId="2" borderId="2" xfId="0" applyNumberFormat="1" applyFont="1" applyFill="1" applyBorder="1" applyAlignment="1">
      <alignment horizontal="center" vertical="center"/>
    </xf>
    <xf numFmtId="0" fontId="16" fillId="0" borderId="2" xfId="0" applyFont="1" applyFill="1" applyBorder="1"/>
    <xf numFmtId="2" fontId="16" fillId="0" borderId="2" xfId="0" applyNumberFormat="1" applyFont="1" applyFill="1" applyBorder="1" applyAlignment="1">
      <alignment horizontal="center" vertical="center"/>
    </xf>
    <xf numFmtId="164" fontId="16" fillId="0" borderId="2" xfId="0" applyNumberFormat="1" applyFont="1" applyFill="1" applyBorder="1" applyAlignment="1">
      <alignment horizontal="center" vertical="center"/>
    </xf>
    <xf numFmtId="0" fontId="17" fillId="0" borderId="2" xfId="0" applyFont="1" applyBorder="1" applyAlignment="1">
      <alignment horizontal="center" vertical="center"/>
    </xf>
    <xf numFmtId="9" fontId="17" fillId="0" borderId="2" xfId="0" applyNumberFormat="1" applyFont="1" applyFill="1" applyBorder="1" applyAlignment="1">
      <alignment horizontal="center" vertical="center"/>
    </xf>
    <xf numFmtId="2" fontId="17" fillId="0" borderId="2" xfId="0" applyNumberFormat="1" applyFont="1" applyBorder="1" applyAlignment="1">
      <alignment horizontal="center" vertical="center"/>
    </xf>
    <xf numFmtId="164" fontId="17" fillId="0" borderId="2" xfId="0" applyNumberFormat="1" applyFont="1" applyBorder="1" applyAlignment="1">
      <alignment horizontal="center" vertical="center"/>
    </xf>
    <xf numFmtId="0" fontId="17" fillId="0" borderId="0" xfId="0" applyFont="1" applyFill="1" applyBorder="1"/>
    <xf numFmtId="9" fontId="17" fillId="0" borderId="0" xfId="0" applyNumberFormat="1" applyFont="1" applyFill="1" applyBorder="1" applyAlignment="1">
      <alignment horizontal="center" vertical="center"/>
    </xf>
    <xf numFmtId="2" fontId="17" fillId="0" borderId="0" xfId="0" applyNumberFormat="1" applyFont="1" applyFill="1" applyBorder="1" applyAlignment="1">
      <alignment horizontal="center" vertical="center"/>
    </xf>
    <xf numFmtId="164" fontId="17" fillId="0" borderId="0" xfId="0" applyNumberFormat="1" applyFont="1" applyFill="1" applyBorder="1" applyAlignment="1">
      <alignment horizontal="center" vertical="center"/>
    </xf>
    <xf numFmtId="0" fontId="17" fillId="0" borderId="0" xfId="0" applyFont="1" applyAlignment="1">
      <alignment horizontal="left" vertical="top"/>
    </xf>
    <xf numFmtId="0" fontId="16" fillId="0" borderId="2" xfId="0" applyFont="1" applyBorder="1" applyAlignment="1">
      <alignment horizontal="center"/>
    </xf>
    <xf numFmtId="0" fontId="17" fillId="0" borderId="2" xfId="0" applyFont="1" applyBorder="1" applyAlignment="1">
      <alignment horizontal="center" vertical="center" wrapText="1"/>
    </xf>
    <xf numFmtId="0" fontId="16" fillId="0" borderId="2" xfId="0" applyFont="1" applyBorder="1" applyAlignment="1">
      <alignment horizontal="justify" vertical="top" wrapText="1"/>
    </xf>
    <xf numFmtId="9" fontId="16" fillId="0" borderId="2" xfId="1" applyFont="1" applyBorder="1" applyAlignment="1">
      <alignment horizontal="center" vertical="center"/>
    </xf>
    <xf numFmtId="0" fontId="16" fillId="0" borderId="5" xfId="0" applyFont="1" applyBorder="1" applyAlignment="1">
      <alignment horizontal="center" vertical="center"/>
    </xf>
    <xf numFmtId="0" fontId="16" fillId="0" borderId="2" xfId="0" applyFont="1" applyBorder="1" applyAlignment="1">
      <alignment horizontal="justify" vertical="justify" wrapText="1"/>
    </xf>
    <xf numFmtId="0" fontId="16" fillId="2" borderId="0" xfId="0" applyFont="1" applyFill="1" applyAlignment="1">
      <alignment horizontal="center" vertical="center"/>
    </xf>
    <xf numFmtId="0" fontId="17" fillId="0" borderId="0" xfId="0" applyFont="1" applyAlignment="1">
      <alignment horizontal="center" vertical="center"/>
    </xf>
    <xf numFmtId="0" fontId="16" fillId="0" borderId="0" xfId="0" applyFont="1" applyAlignment="1">
      <alignment horizontal="left" wrapText="1"/>
    </xf>
    <xf numFmtId="164" fontId="17" fillId="2" borderId="2" xfId="0" applyNumberFormat="1" applyFont="1" applyFill="1" applyBorder="1" applyAlignment="1">
      <alignment horizontal="center" wrapText="1"/>
    </xf>
    <xf numFmtId="2" fontId="16" fillId="2" borderId="0" xfId="0" applyNumberFormat="1" applyFont="1" applyFill="1" applyBorder="1" applyAlignment="1">
      <alignment horizontal="center"/>
    </xf>
    <xf numFmtId="0" fontId="16" fillId="0" borderId="0" xfId="0" applyFont="1" applyBorder="1"/>
    <xf numFmtId="0" fontId="17" fillId="2" borderId="21" xfId="0" applyFont="1" applyFill="1" applyBorder="1" applyAlignment="1">
      <alignment horizontal="center"/>
    </xf>
    <xf numFmtId="0" fontId="17" fillId="0" borderId="22" xfId="0" applyFont="1" applyBorder="1" applyAlignment="1">
      <alignment horizontal="center" wrapText="1"/>
    </xf>
    <xf numFmtId="0" fontId="17" fillId="2" borderId="13" xfId="0" applyFont="1" applyFill="1" applyBorder="1"/>
    <xf numFmtId="9" fontId="17" fillId="2" borderId="14" xfId="0" applyNumberFormat="1" applyFont="1" applyFill="1" applyBorder="1" applyAlignment="1">
      <alignment horizontal="center" vertical="center"/>
    </xf>
    <xf numFmtId="164" fontId="17" fillId="0" borderId="15" xfId="0" applyNumberFormat="1" applyFont="1" applyBorder="1" applyAlignment="1">
      <alignment horizontal="center" vertical="center"/>
    </xf>
    <xf numFmtId="0" fontId="17" fillId="0" borderId="16" xfId="0" applyFont="1" applyBorder="1"/>
    <xf numFmtId="9" fontId="17" fillId="0" borderId="2" xfId="0" applyNumberFormat="1" applyFont="1" applyBorder="1" applyAlignment="1">
      <alignment horizontal="center" vertical="center"/>
    </xf>
    <xf numFmtId="164" fontId="17" fillId="0" borderId="17" xfId="0" applyNumberFormat="1" applyFont="1" applyBorder="1" applyAlignment="1">
      <alignment horizontal="center" vertical="center"/>
    </xf>
    <xf numFmtId="0" fontId="17" fillId="2" borderId="16" xfId="0" applyFont="1" applyFill="1" applyBorder="1"/>
    <xf numFmtId="9" fontId="17" fillId="2" borderId="2" xfId="0" applyNumberFormat="1" applyFont="1" applyFill="1" applyBorder="1" applyAlignment="1">
      <alignment horizontal="center" vertical="center"/>
    </xf>
    <xf numFmtId="0" fontId="20" fillId="2" borderId="0" xfId="0" applyFont="1" applyFill="1"/>
    <xf numFmtId="164" fontId="18" fillId="0" borderId="17" xfId="0" applyNumberFormat="1" applyFont="1" applyBorder="1" applyAlignment="1">
      <alignment horizontal="center" vertical="center"/>
    </xf>
    <xf numFmtId="0" fontId="17" fillId="5" borderId="18" xfId="0" applyFont="1" applyFill="1" applyBorder="1"/>
    <xf numFmtId="2" fontId="17" fillId="2" borderId="0" xfId="0" applyNumberFormat="1" applyFont="1" applyFill="1"/>
    <xf numFmtId="0" fontId="28" fillId="2" borderId="2" xfId="0" applyFont="1" applyFill="1" applyBorder="1" applyAlignment="1">
      <alignment horizontal="center" vertical="center"/>
    </xf>
    <xf numFmtId="49" fontId="16" fillId="2" borderId="2" xfId="0" applyNumberFormat="1" applyFont="1" applyFill="1" applyBorder="1" applyAlignment="1">
      <alignment horizontal="center" vertical="center"/>
    </xf>
    <xf numFmtId="0" fontId="16" fillId="2" borderId="0" xfId="0" applyFont="1" applyFill="1" applyAlignment="1">
      <alignment vertical="top" wrapText="1"/>
    </xf>
    <xf numFmtId="0" fontId="15" fillId="4" borderId="0" xfId="0" applyFont="1" applyFill="1" applyAlignment="1">
      <alignment horizontal="center"/>
    </xf>
    <xf numFmtId="0" fontId="18" fillId="4" borderId="0" xfId="0" applyFont="1" applyFill="1"/>
    <xf numFmtId="0" fontId="2" fillId="0" borderId="2" xfId="0" applyFont="1" applyBorder="1" applyAlignment="1">
      <alignment horizontal="justify" vertical="top" wrapText="1"/>
    </xf>
    <xf numFmtId="0" fontId="29" fillId="2" borderId="2" xfId="0" applyFont="1" applyFill="1" applyBorder="1" applyAlignment="1">
      <alignment horizontal="center" vertical="center" wrapText="1"/>
    </xf>
    <xf numFmtId="0" fontId="17" fillId="0" borderId="0" xfId="0" applyFont="1" applyAlignment="1">
      <alignment vertical="top"/>
    </xf>
    <xf numFmtId="0" fontId="31" fillId="0" borderId="2" xfId="0" applyFont="1" applyBorder="1" applyAlignment="1">
      <alignment horizontal="left" vertical="top" wrapText="1"/>
    </xf>
    <xf numFmtId="0" fontId="16" fillId="2" borderId="8" xfId="0" applyFont="1" applyFill="1" applyBorder="1" applyAlignment="1">
      <alignment horizontal="center"/>
    </xf>
    <xf numFmtId="0" fontId="16" fillId="2" borderId="2" xfId="0" applyFont="1" applyFill="1" applyBorder="1" applyAlignment="1">
      <alignment horizontal="center" wrapText="1"/>
    </xf>
    <xf numFmtId="0" fontId="17" fillId="0" borderId="0" xfId="0" applyFont="1" applyAlignment="1">
      <alignment horizontal="center"/>
    </xf>
    <xf numFmtId="0" fontId="17" fillId="2" borderId="5" xfId="0" applyFont="1" applyFill="1" applyBorder="1" applyAlignment="1">
      <alignment horizontal="center"/>
    </xf>
    <xf numFmtId="0" fontId="17" fillId="2" borderId="6" xfId="0" applyFont="1" applyFill="1" applyBorder="1" applyAlignment="1">
      <alignment horizontal="center"/>
    </xf>
    <xf numFmtId="0" fontId="17" fillId="2" borderId="3" xfId="0" applyFont="1" applyFill="1" applyBorder="1" applyAlignment="1">
      <alignment horizont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3" xfId="0" applyFont="1" applyBorder="1" applyAlignment="1">
      <alignment horizontal="left" vertical="center" wrapText="1"/>
    </xf>
    <xf numFmtId="0" fontId="16" fillId="0" borderId="5" xfId="0" applyFont="1" applyBorder="1" applyAlignment="1">
      <alignment horizontal="left" wrapText="1"/>
    </xf>
    <xf numFmtId="0" fontId="16" fillId="0" borderId="6" xfId="0" applyFont="1" applyBorder="1" applyAlignment="1">
      <alignment horizontal="left" wrapText="1"/>
    </xf>
    <xf numFmtId="0" fontId="16" fillId="0" borderId="3" xfId="0" applyFont="1" applyBorder="1" applyAlignment="1">
      <alignment horizontal="left" wrapText="1"/>
    </xf>
    <xf numFmtId="0" fontId="16" fillId="2" borderId="7" xfId="0" applyFont="1" applyFill="1" applyBorder="1" applyAlignment="1">
      <alignment horizontal="center"/>
    </xf>
    <xf numFmtId="0" fontId="16" fillId="2" borderId="9" xfId="0" applyFont="1" applyFill="1" applyBorder="1" applyAlignment="1">
      <alignment horizontal="center"/>
    </xf>
    <xf numFmtId="0" fontId="16" fillId="2" borderId="1" xfId="0" applyFont="1" applyFill="1" applyBorder="1" applyAlignment="1">
      <alignment horizontal="center"/>
    </xf>
    <xf numFmtId="0" fontId="16" fillId="2" borderId="0" xfId="0" applyFont="1" applyFill="1" applyAlignment="1">
      <alignment horizontal="center"/>
    </xf>
    <xf numFmtId="0" fontId="16" fillId="2" borderId="4" xfId="0" applyFont="1" applyFill="1" applyBorder="1" applyAlignment="1">
      <alignment horizontal="center"/>
    </xf>
    <xf numFmtId="0" fontId="16" fillId="2" borderId="10" xfId="0" applyFont="1" applyFill="1" applyBorder="1" applyAlignment="1">
      <alignment horizontal="center"/>
    </xf>
    <xf numFmtId="0" fontId="16" fillId="2" borderId="11" xfId="0" applyFont="1" applyFill="1" applyBorder="1" applyAlignment="1">
      <alignment horizontal="center"/>
    </xf>
    <xf numFmtId="0" fontId="16" fillId="2" borderId="12" xfId="0" applyFont="1" applyFill="1" applyBorder="1" applyAlignment="1">
      <alignment horizontal="center"/>
    </xf>
    <xf numFmtId="0" fontId="18" fillId="6" borderId="0" xfId="0" applyFont="1" applyFill="1" applyAlignment="1">
      <alignment horizontal="left" vertical="top"/>
    </xf>
    <xf numFmtId="0" fontId="2" fillId="0" borderId="0" xfId="0" applyNumberFormat="1" applyFont="1" applyFill="1" applyBorder="1" applyAlignment="1">
      <alignment horizontal="justify" vertical="top" wrapText="1"/>
    </xf>
    <xf numFmtId="0" fontId="16" fillId="2" borderId="0" xfId="0" applyFont="1" applyFill="1" applyAlignment="1">
      <alignment horizontal="justify" vertical="top" wrapText="1"/>
    </xf>
    <xf numFmtId="2" fontId="17" fillId="5" borderId="19" xfId="0" applyNumberFormat="1" applyFont="1" applyFill="1" applyBorder="1" applyAlignment="1">
      <alignment horizontal="center" vertical="center" wrapText="1"/>
    </xf>
    <xf numFmtId="2" fontId="17" fillId="5" borderId="20" xfId="0" applyNumberFormat="1" applyFont="1" applyFill="1" applyBorder="1" applyAlignment="1">
      <alignment horizontal="center" vertical="center" wrapText="1"/>
    </xf>
    <xf numFmtId="0" fontId="16" fillId="2" borderId="7" xfId="0" applyFont="1" applyFill="1" applyBorder="1" applyAlignment="1">
      <alignment horizontal="left" vertical="top" wrapText="1"/>
    </xf>
    <xf numFmtId="0" fontId="16" fillId="2" borderId="8"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10"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13" xfId="0" applyFont="1" applyFill="1" applyBorder="1" applyAlignment="1">
      <alignment horizontal="left"/>
    </xf>
    <xf numFmtId="0" fontId="16" fillId="2" borderId="14" xfId="0" applyFont="1" applyFill="1" applyBorder="1" applyAlignment="1">
      <alignment horizontal="left"/>
    </xf>
    <xf numFmtId="0" fontId="17" fillId="6" borderId="0" xfId="0" applyFont="1" applyFill="1" applyAlignment="1">
      <alignment horizontal="left" vertical="top"/>
    </xf>
    <xf numFmtId="0" fontId="24" fillId="3" borderId="0" xfId="0" applyFont="1" applyFill="1" applyAlignment="1">
      <alignment horizontal="left" wrapText="1"/>
    </xf>
    <xf numFmtId="0" fontId="17" fillId="3" borderId="0" xfId="0" applyFont="1" applyFill="1" applyAlignment="1">
      <alignment horizontal="left" wrapText="1"/>
    </xf>
    <xf numFmtId="0" fontId="21" fillId="2" borderId="0" xfId="0" applyFont="1" applyFill="1" applyAlignment="1">
      <alignment horizontal="left" vertical="top" wrapText="1"/>
    </xf>
    <xf numFmtId="0" fontId="27" fillId="2" borderId="0" xfId="0" applyFont="1" applyFill="1" applyAlignment="1">
      <alignment horizontal="left" vertical="top" wrapText="1"/>
    </xf>
    <xf numFmtId="0" fontId="16" fillId="2" borderId="0" xfId="0" applyFont="1" applyFill="1" applyAlignment="1">
      <alignment horizontal="left" vertical="top" wrapText="1"/>
    </xf>
    <xf numFmtId="0" fontId="16" fillId="2" borderId="0" xfId="0" applyFont="1" applyFill="1" applyAlignment="1">
      <alignment horizontal="left" vertical="center" wrapText="1"/>
    </xf>
    <xf numFmtId="0" fontId="16" fillId="0" borderId="0" xfId="0" applyFont="1" applyAlignment="1">
      <alignment horizontal="left" wrapText="1"/>
    </xf>
    <xf numFmtId="0" fontId="16" fillId="2" borderId="16" xfId="0" applyFont="1" applyFill="1" applyBorder="1" applyAlignment="1">
      <alignment horizontal="left"/>
    </xf>
    <xf numFmtId="0" fontId="16" fillId="2" borderId="2" xfId="0" applyFont="1" applyFill="1" applyBorder="1" applyAlignment="1">
      <alignment horizontal="left"/>
    </xf>
    <xf numFmtId="0" fontId="16" fillId="2" borderId="18" xfId="0" applyFont="1" applyFill="1" applyBorder="1" applyAlignment="1">
      <alignment horizontal="left"/>
    </xf>
    <xf numFmtId="0" fontId="16" fillId="2" borderId="19" xfId="0" applyFont="1" applyFill="1" applyBorder="1" applyAlignment="1">
      <alignment horizontal="left"/>
    </xf>
    <xf numFmtId="0" fontId="17" fillId="6" borderId="0" xfId="0" applyFont="1" applyFill="1" applyAlignment="1">
      <alignment horizontal="left"/>
    </xf>
    <xf numFmtId="0" fontId="6" fillId="0" borderId="0" xfId="2" applyFont="1" applyFill="1" applyAlignment="1">
      <alignment horizontal="left" vertical="center" wrapText="1"/>
    </xf>
    <xf numFmtId="0" fontId="6" fillId="0" borderId="0" xfId="0" applyFont="1" applyFill="1" applyAlignment="1">
      <alignment horizontal="left" vertical="top" wrapText="1"/>
    </xf>
    <xf numFmtId="0" fontId="9" fillId="0" borderId="0" xfId="2" applyFont="1" applyFill="1" applyAlignment="1">
      <alignment horizontal="left"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16" fillId="0" borderId="0" xfId="0" applyFont="1" applyAlignment="1">
      <alignment horizontal="left" vertical="top" wrapText="1"/>
    </xf>
    <xf numFmtId="0" fontId="11" fillId="0" borderId="0" xfId="0" applyFont="1" applyFill="1" applyBorder="1" applyAlignment="1">
      <alignment horizontal="left" wrapText="1"/>
    </xf>
    <xf numFmtId="0" fontId="24" fillId="2" borderId="0" xfId="0" applyFont="1" applyFill="1" applyAlignment="1">
      <alignment horizontal="left" vertical="top"/>
    </xf>
  </cellXfs>
  <cellStyles count="3">
    <cellStyle name="Hipervínculo" xfId="2" builtinId="8"/>
    <cellStyle name="Normal" xfId="0" builtinId="0"/>
    <cellStyle name="Porcentaje" xfId="1" builtinId="5"/>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1841597</xdr:colOff>
      <xdr:row>1</xdr:row>
      <xdr:rowOff>1</xdr:rowOff>
    </xdr:from>
    <xdr:ext cx="4971580" cy="1389529"/>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2771685" y="156883"/>
          <a:ext cx="4971580" cy="1389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        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ESPECIALIZADOS</a:t>
          </a:r>
        </a:p>
        <a:p>
          <a:pPr algn="ctr"/>
          <a:r>
            <a:rPr lang="es-CL" sz="1100" b="1" baseline="0">
              <a:solidFill>
                <a:schemeClr val="tx1"/>
              </a:solidFill>
              <a:effectLst/>
              <a:latin typeface="+mn-lt"/>
              <a:ea typeface="+mn-ea"/>
              <a:cs typeface="+mn-cs"/>
            </a:rPr>
            <a:t>PROGRAMAS INTEGRALES DE INTERVENCIÓN ESPECIALIZADA PIE 2HORAS</a:t>
          </a:r>
        </a:p>
        <a:p>
          <a:pPr algn="ctr"/>
          <a:r>
            <a:rPr lang="es-CL" sz="1100" b="1" baseline="0">
              <a:solidFill>
                <a:schemeClr val="tx1"/>
              </a:solidFill>
              <a:effectLst/>
              <a:latin typeface="+mn-lt"/>
              <a:ea typeface="+mn-ea"/>
              <a:cs typeface="+mn-cs"/>
            </a:rPr>
            <a:t>PIE 24 HORAS</a:t>
          </a:r>
          <a:endParaRPr lang="es-CL" sz="1100"/>
        </a:p>
      </xdr:txBody>
    </xdr:sp>
    <xdr:clientData/>
  </xdr:oneCellAnchor>
  <xdr:oneCellAnchor>
    <xdr:from>
      <xdr:col>1</xdr:col>
      <xdr:colOff>2089958</xdr:colOff>
      <xdr:row>149</xdr:row>
      <xdr:rowOff>90054</xdr:rowOff>
    </xdr:from>
    <xdr:ext cx="2381709"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149</xdr:row>
      <xdr:rowOff>90054</xdr:rowOff>
    </xdr:from>
    <xdr:ext cx="2330880" cy="200871"/>
    <xdr:sp macro="" textlink="">
      <xdr:nvSpPr>
        <xdr:cNvPr id="12" name="3 CuadroTexto">
          <a:extLst>
            <a:ext uri="{FF2B5EF4-FFF2-40B4-BE49-F238E27FC236}">
              <a16:creationId xmlns:a16="http://schemas.microsoft.com/office/drawing/2014/main" id="{00000000-0008-0000-0000-00000C000000}"/>
            </a:ext>
          </a:extLst>
        </xdr:cNvPr>
        <xdr:cNvSpPr txBox="1"/>
      </xdr:nvSpPr>
      <xdr:spPr>
        <a:xfrm>
          <a:off x="2905298" y="4372217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280147</xdr:colOff>
      <xdr:row>6</xdr:row>
      <xdr:rowOff>117438</xdr:rowOff>
    </xdr:from>
    <xdr:ext cx="8281148" cy="8992944"/>
    <xdr:sp macro="" textlink="">
      <xdr:nvSpPr>
        <xdr:cNvPr id="9" name="5 CuadroTexto">
          <a:extLst>
            <a:ext uri="{FF2B5EF4-FFF2-40B4-BE49-F238E27FC236}">
              <a16:creationId xmlns:a16="http://schemas.microsoft.com/office/drawing/2014/main" id="{00000000-0008-0000-0000-000004000000}"/>
            </a:ext>
          </a:extLst>
        </xdr:cNvPr>
        <xdr:cNvSpPr txBox="1"/>
      </xdr:nvSpPr>
      <xdr:spPr>
        <a:xfrm>
          <a:off x="493059" y="901850"/>
          <a:ext cx="8281148" cy="899294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2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200">
              <a:solidFill>
                <a:schemeClr val="tx1"/>
              </a:solidFill>
              <a:effectLst/>
              <a:latin typeface="+mn-lt"/>
              <a:ea typeface="+mn-ea"/>
              <a:cs typeface="+mn-cs"/>
            </a:rPr>
            <a:t> </a:t>
          </a:r>
        </a:p>
        <a:p>
          <a:pPr algn="just"/>
          <a:r>
            <a:rPr lang="es-CL" sz="1200">
              <a:solidFill>
                <a:schemeClr val="tx1"/>
              </a:solidFill>
              <a:effectLst/>
              <a:latin typeface="+mn-lt"/>
              <a:ea typeface="+mn-ea"/>
              <a:cs typeface="+mn-cs"/>
            </a:rPr>
            <a:t>La evaluación constará de 2 etapas:</a:t>
          </a:r>
        </a:p>
        <a:p>
          <a:pPr algn="just"/>
          <a:endParaRPr lang="es-CL" sz="1200">
            <a:solidFill>
              <a:schemeClr val="tx1"/>
            </a:solidFill>
            <a:effectLst/>
            <a:latin typeface="+mn-lt"/>
            <a:ea typeface="+mn-ea"/>
            <a:cs typeface="+mn-cs"/>
          </a:endParaRPr>
        </a:p>
        <a:p>
          <a:pPr algn="just"/>
          <a:r>
            <a:rPr lang="es-CL" sz="1200" b="1">
              <a:solidFill>
                <a:schemeClr val="tx1"/>
              </a:solidFill>
              <a:effectLst/>
              <a:latin typeface="+mn-lt"/>
              <a:ea typeface="+mn-ea"/>
              <a:cs typeface="+mn-cs"/>
            </a:rPr>
            <a:t>- Etapa N° 1: </a:t>
          </a:r>
          <a:r>
            <a:rPr lang="es-CL" sz="12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200">
              <a:solidFill>
                <a:schemeClr val="tx1"/>
              </a:solidFill>
              <a:effectLst/>
              <a:latin typeface="+mn-lt"/>
              <a:ea typeface="+mn-ea"/>
              <a:cs typeface="+mn-cs"/>
            </a:rPr>
            <a:t>a) </a:t>
          </a:r>
          <a:r>
            <a:rPr lang="es-CL" sz="1200" u="sng">
              <a:solidFill>
                <a:schemeClr val="tx1"/>
              </a:solidFill>
              <a:effectLst/>
              <a:latin typeface="+mn-lt"/>
              <a:ea typeface="+mn-ea"/>
              <a:cs typeface="+mn-cs"/>
            </a:rPr>
            <a:t>Carta de compromiso respecto del Recurso humano: </a:t>
          </a:r>
          <a:r>
            <a:rPr lang="es-CL" sz="12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200">
              <a:solidFill>
                <a:schemeClr val="tx1"/>
              </a:solidFill>
              <a:effectLst/>
              <a:latin typeface="+mn-lt"/>
              <a:ea typeface="+mn-ea"/>
              <a:cs typeface="+mn-cs"/>
            </a:rPr>
            <a:t> b) </a:t>
          </a:r>
          <a:r>
            <a:rPr lang="es-CL" sz="1200" u="sng">
              <a:solidFill>
                <a:schemeClr val="tx1"/>
              </a:solidFill>
              <a:effectLst/>
              <a:latin typeface="+mn-lt"/>
              <a:ea typeface="+mn-ea"/>
              <a:cs typeface="+mn-cs"/>
            </a:rPr>
            <a:t>Carta de compromiso respecto de la Infraestructura y equipamiento</a:t>
          </a:r>
          <a:r>
            <a:rPr lang="es-CL" sz="12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200">
            <a:solidFill>
              <a:schemeClr val="tx1"/>
            </a:solidFill>
            <a:effectLst/>
            <a:latin typeface="+mn-lt"/>
            <a:ea typeface="+mn-ea"/>
            <a:cs typeface="+mn-cs"/>
          </a:endParaRPr>
        </a:p>
        <a:p>
          <a:pPr algn="just"/>
          <a:r>
            <a:rPr lang="es-CL" sz="12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2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200" b="1">
              <a:solidFill>
                <a:schemeClr val="tx1"/>
              </a:solidFill>
              <a:effectLst/>
              <a:latin typeface="+mn-lt"/>
              <a:ea typeface="+mn-ea"/>
              <a:cs typeface="+mn-cs"/>
            </a:rPr>
            <a:t> </a:t>
          </a:r>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200" u="sng">
              <a:solidFill>
                <a:schemeClr val="tx1"/>
              </a:solidFill>
              <a:effectLst/>
              <a:latin typeface="+mn-lt"/>
              <a:ea typeface="+mn-ea"/>
              <a:cs typeface="+mn-cs"/>
            </a:rPr>
            <a:t>"Infraestructura y Equipamiento"</a:t>
          </a:r>
          <a:r>
            <a:rPr lang="es-CL" sz="1200">
              <a:solidFill>
                <a:schemeClr val="tx1"/>
              </a:solidFill>
              <a:effectLst/>
              <a:latin typeface="+mn-lt"/>
              <a:ea typeface="+mn-ea"/>
              <a:cs typeface="+mn-cs"/>
            </a:rPr>
            <a:t> y a "Recursos Humanos".</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3 corresponde a la Etapa N° 2 de la evaluación de las propuestas, que se compone de cuatro criterios:</a:t>
          </a:r>
        </a:p>
        <a:p>
          <a:pPr algn="just"/>
          <a:r>
            <a:rPr lang="es-CL" sz="1200">
              <a:solidFill>
                <a:schemeClr val="tx1"/>
              </a:solidFill>
              <a:effectLst/>
              <a:latin typeface="+mn-lt"/>
              <a:ea typeface="+mn-ea"/>
              <a:cs typeface="+mn-cs"/>
            </a:rPr>
            <a:t>3.1: Planteamiento del problema y sujeto de atención </a:t>
          </a:r>
        </a:p>
        <a:p>
          <a:pPr algn="just"/>
          <a:r>
            <a:rPr lang="es-CL" sz="1200">
              <a:solidFill>
                <a:schemeClr val="tx1"/>
              </a:solidFill>
              <a:effectLst/>
              <a:latin typeface="+mn-lt"/>
              <a:ea typeface="+mn-ea"/>
              <a:cs typeface="+mn-cs"/>
            </a:rPr>
            <a:t>3.2: Matriz lógica y Plan de Autoevaluación</a:t>
          </a:r>
        </a:p>
        <a:p>
          <a:pPr algn="just"/>
          <a:r>
            <a:rPr lang="es-CL" sz="1200">
              <a:solidFill>
                <a:schemeClr val="tx1"/>
              </a:solidFill>
              <a:effectLst/>
              <a:latin typeface="+mn-lt"/>
              <a:ea typeface="+mn-ea"/>
              <a:cs typeface="+mn-cs"/>
            </a:rPr>
            <a:t>3.3: Diseño de la intervención, metodología y estrategia </a:t>
          </a:r>
        </a:p>
        <a:p>
          <a:pPr algn="just"/>
          <a:r>
            <a:rPr lang="es-CL" sz="1200">
              <a:solidFill>
                <a:schemeClr val="tx1"/>
              </a:solidFill>
              <a:effectLst/>
              <a:latin typeface="+mn-lt"/>
              <a:ea typeface="+mn-ea"/>
              <a:cs typeface="+mn-cs"/>
            </a:rPr>
            <a:t>3.4: Gestión de Personas</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2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4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2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5 corresponde a "Evaluación de la experiencia anterior". Aquí, el/la evaluador/a debe incorporar el puntaje de la última evaluación de desempeño anual del periodo convenido, referido al proyecto que se encuentra en ejecución y está siendo concursado.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endParaRPr lang="es-CL" sz="1100">
            <a:effectLst/>
          </a:endParaRPr>
        </a:p>
        <a:p>
          <a:pPr algn="just"/>
          <a:r>
            <a:rPr lang="es-CL" sz="12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2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2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200">
              <a:solidFill>
                <a:schemeClr val="tx1"/>
              </a:solidFill>
              <a:effectLst/>
              <a:latin typeface="+mn-lt"/>
              <a:ea typeface="+mn-ea"/>
              <a:cs typeface="+mn-cs"/>
            </a:rPr>
            <a:t> </a:t>
          </a:r>
        </a:p>
      </xdr:txBody>
    </xdr:sp>
    <xdr:clientData/>
  </xdr:oneCellAnchor>
  <xdr:twoCellAnchor>
    <xdr:from>
      <xdr:col>1</xdr:col>
      <xdr:colOff>420222</xdr:colOff>
      <xdr:row>0</xdr:row>
      <xdr:rowOff>161366</xdr:rowOff>
    </xdr:from>
    <xdr:to>
      <xdr:col>2</xdr:col>
      <xdr:colOff>1423148</xdr:colOff>
      <xdr:row>6</xdr:row>
      <xdr:rowOff>123265</xdr:rowOff>
    </xdr:to>
    <xdr:pic>
      <xdr:nvPicPr>
        <xdr:cNvPr id="6" name="Imagen 5" descr="color_logo SENA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134" y="161366"/>
          <a:ext cx="1720102" cy="970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PROGRAMAS INTEGRALES DE INTERVENCIÓN ESPECIALIZADA</a:t>
          </a:r>
        </a:p>
        <a:p>
          <a:pPr algn="ctr"/>
          <a:r>
            <a:rPr lang="es-ES_tradnl" sz="1100" b="1">
              <a:solidFill>
                <a:schemeClr val="dk1"/>
              </a:solidFill>
              <a:effectLst/>
              <a:latin typeface="+mn-lt"/>
              <a:ea typeface="+mn-ea"/>
              <a:cs typeface="+mn-cs"/>
            </a:rPr>
            <a:t>PIE 24 HORAS</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162"/>
  <sheetViews>
    <sheetView showGridLines="0" tabSelected="1" view="pageBreakPreview" topLeftCell="A145" zoomScale="85" zoomScaleNormal="115" zoomScaleSheetLayoutView="85" workbookViewId="0">
      <selection activeCell="B141" sqref="B141:F141"/>
    </sheetView>
  </sheetViews>
  <sheetFormatPr baseColWidth="10" defaultColWidth="11.42578125" defaultRowHeight="12.75" x14ac:dyDescent="0.2"/>
  <cols>
    <col min="1" max="1" width="3.140625" style="1" customWidth="1"/>
    <col min="2" max="2" width="10.7109375" style="62" customWidth="1"/>
    <col min="3" max="3" width="71.7109375" style="62" customWidth="1"/>
    <col min="4" max="4" width="14" style="62" customWidth="1"/>
    <col min="5" max="5" width="13" style="62" customWidth="1"/>
    <col min="6" max="6" width="11" style="62" customWidth="1"/>
    <col min="7" max="7" width="14" style="62" hidden="1" customWidth="1"/>
    <col min="8" max="8" width="11.42578125" style="62"/>
    <col min="9" max="9" width="3.5703125" style="62" customWidth="1"/>
    <col min="10" max="10" width="11.42578125" style="62"/>
    <col min="11" max="16384" width="11.42578125" style="1"/>
  </cols>
  <sheetData>
    <row r="1" spans="2:14" x14ac:dyDescent="0.2">
      <c r="B1" s="61"/>
      <c r="C1" s="61"/>
      <c r="D1" s="61"/>
      <c r="E1" s="61"/>
    </row>
    <row r="2" spans="2:14" x14ac:dyDescent="0.2">
      <c r="B2" s="61"/>
      <c r="C2" s="61"/>
      <c r="D2" s="61"/>
      <c r="E2" s="61"/>
    </row>
    <row r="3" spans="2:14" x14ac:dyDescent="0.2">
      <c r="B3" s="61"/>
      <c r="C3" s="61"/>
      <c r="D3" s="61"/>
      <c r="E3" s="61"/>
    </row>
    <row r="4" spans="2:14" x14ac:dyDescent="0.2">
      <c r="B4" s="61"/>
      <c r="D4" s="61"/>
      <c r="E4" s="61"/>
    </row>
    <row r="5" spans="2:14" hidden="1" x14ac:dyDescent="0.2">
      <c r="B5" s="61"/>
      <c r="C5" s="61"/>
      <c r="D5" s="61"/>
      <c r="E5" s="61"/>
    </row>
    <row r="6" spans="2:14" x14ac:dyDescent="0.2">
      <c r="B6" s="61"/>
      <c r="C6" s="61"/>
      <c r="D6" s="61"/>
      <c r="E6" s="61"/>
    </row>
    <row r="7" spans="2:14" x14ac:dyDescent="0.2">
      <c r="B7" s="61"/>
      <c r="C7" s="61"/>
      <c r="D7" s="61"/>
      <c r="E7" s="61"/>
    </row>
    <row r="8" spans="2:14" x14ac:dyDescent="0.2">
      <c r="B8" s="61"/>
      <c r="C8" s="61"/>
      <c r="D8" s="61"/>
      <c r="E8" s="61"/>
      <c r="N8" s="1" t="s">
        <v>41</v>
      </c>
    </row>
    <row r="9" spans="2:14" x14ac:dyDescent="0.2">
      <c r="B9" s="61"/>
      <c r="C9" s="61"/>
      <c r="D9" s="61"/>
      <c r="E9" s="61"/>
    </row>
    <row r="10" spans="2:14" x14ac:dyDescent="0.2">
      <c r="B10" s="61"/>
      <c r="C10" s="61"/>
      <c r="D10" s="61"/>
      <c r="E10" s="61"/>
    </row>
    <row r="11" spans="2:14" x14ac:dyDescent="0.2">
      <c r="B11" s="61"/>
      <c r="C11" s="61"/>
      <c r="D11" s="61"/>
      <c r="E11" s="61"/>
    </row>
    <row r="12" spans="2:14" x14ac:dyDescent="0.2">
      <c r="B12" s="61"/>
      <c r="C12" s="61"/>
      <c r="D12" s="61"/>
      <c r="E12" s="61"/>
    </row>
    <row r="13" spans="2:14" x14ac:dyDescent="0.2">
      <c r="B13" s="61"/>
      <c r="C13" s="61"/>
      <c r="D13" s="61"/>
      <c r="E13" s="61"/>
    </row>
    <row r="14" spans="2:14" x14ac:dyDescent="0.2">
      <c r="B14" s="61"/>
      <c r="C14" s="61"/>
      <c r="D14" s="61"/>
      <c r="E14" s="61"/>
    </row>
    <row r="15" spans="2:14" x14ac:dyDescent="0.2">
      <c r="B15" s="61"/>
      <c r="C15" s="61"/>
      <c r="D15" s="61"/>
      <c r="E15" s="61"/>
    </row>
    <row r="16" spans="2:14" x14ac:dyDescent="0.2">
      <c r="B16" s="61"/>
      <c r="C16" s="61"/>
      <c r="D16" s="61"/>
      <c r="E16" s="61"/>
    </row>
    <row r="17" spans="2:5" x14ac:dyDescent="0.2">
      <c r="B17" s="61"/>
      <c r="C17" s="61"/>
      <c r="D17" s="61"/>
      <c r="E17" s="61"/>
    </row>
    <row r="18" spans="2:5" x14ac:dyDescent="0.2">
      <c r="B18" s="61"/>
      <c r="C18" s="61"/>
      <c r="D18" s="61"/>
      <c r="E18" s="61"/>
    </row>
    <row r="19" spans="2:5" x14ac:dyDescent="0.2">
      <c r="B19" s="61"/>
      <c r="C19" s="61"/>
      <c r="D19" s="61"/>
      <c r="E19" s="61"/>
    </row>
    <row r="20" spans="2:5" x14ac:dyDescent="0.2">
      <c r="B20" s="61"/>
      <c r="C20" s="61"/>
      <c r="D20" s="61"/>
      <c r="E20" s="61"/>
    </row>
    <row r="21" spans="2:5" x14ac:dyDescent="0.2">
      <c r="B21" s="61"/>
      <c r="C21" s="61"/>
      <c r="D21" s="61"/>
      <c r="E21" s="61"/>
    </row>
    <row r="22" spans="2:5" x14ac:dyDescent="0.2">
      <c r="B22" s="61"/>
      <c r="C22" s="61"/>
      <c r="D22" s="61"/>
      <c r="E22" s="61"/>
    </row>
    <row r="23" spans="2:5" x14ac:dyDescent="0.2">
      <c r="B23" s="61"/>
      <c r="C23" s="61"/>
      <c r="D23" s="61"/>
      <c r="E23" s="61"/>
    </row>
    <row r="24" spans="2:5" x14ac:dyDescent="0.2">
      <c r="B24" s="61"/>
      <c r="C24" s="61"/>
      <c r="D24" s="61"/>
      <c r="E24" s="61"/>
    </row>
    <row r="25" spans="2:5" x14ac:dyDescent="0.2">
      <c r="B25" s="61"/>
      <c r="C25" s="61"/>
      <c r="D25" s="61"/>
      <c r="E25" s="61"/>
    </row>
    <row r="26" spans="2:5" x14ac:dyDescent="0.2">
      <c r="B26" s="61"/>
      <c r="C26" s="61"/>
      <c r="D26" s="61"/>
      <c r="E26" s="61"/>
    </row>
    <row r="27" spans="2:5" x14ac:dyDescent="0.2">
      <c r="B27" s="61"/>
      <c r="C27" s="61"/>
      <c r="D27" s="61"/>
      <c r="E27" s="61"/>
    </row>
    <row r="28" spans="2:5" x14ac:dyDescent="0.2">
      <c r="B28" s="61"/>
      <c r="C28" s="61"/>
      <c r="D28" s="61"/>
      <c r="E28" s="61"/>
    </row>
    <row r="29" spans="2:5" x14ac:dyDescent="0.2">
      <c r="B29" s="61"/>
      <c r="C29" s="61"/>
      <c r="D29" s="61"/>
      <c r="E29" s="61"/>
    </row>
    <row r="30" spans="2:5" x14ac:dyDescent="0.2">
      <c r="B30" s="61"/>
      <c r="C30" s="61"/>
      <c r="D30" s="61"/>
      <c r="E30" s="61"/>
    </row>
    <row r="31" spans="2:5" x14ac:dyDescent="0.2">
      <c r="B31" s="61"/>
      <c r="C31" s="61"/>
      <c r="D31" s="61"/>
      <c r="E31" s="61"/>
    </row>
    <row r="32" spans="2:5" x14ac:dyDescent="0.2">
      <c r="B32" s="61"/>
      <c r="C32" s="61"/>
      <c r="D32" s="61"/>
      <c r="E32" s="61"/>
    </row>
    <row r="33" spans="2:5" x14ac:dyDescent="0.2">
      <c r="B33" s="61"/>
      <c r="C33" s="61"/>
      <c r="D33" s="61"/>
      <c r="E33" s="61"/>
    </row>
    <row r="34" spans="2:5" x14ac:dyDescent="0.2">
      <c r="B34" s="61"/>
      <c r="C34" s="61"/>
      <c r="D34" s="61"/>
      <c r="E34" s="61"/>
    </row>
    <row r="35" spans="2:5" x14ac:dyDescent="0.2">
      <c r="B35" s="61"/>
      <c r="C35" s="61"/>
      <c r="D35" s="61"/>
      <c r="E35" s="61"/>
    </row>
    <row r="36" spans="2:5" x14ac:dyDescent="0.2">
      <c r="B36" s="61"/>
      <c r="C36" s="61"/>
      <c r="D36" s="61"/>
      <c r="E36" s="61"/>
    </row>
    <row r="37" spans="2:5" x14ac:dyDescent="0.2">
      <c r="B37" s="61"/>
      <c r="C37" s="61"/>
      <c r="D37" s="61"/>
      <c r="E37" s="61"/>
    </row>
    <row r="38" spans="2:5" x14ac:dyDescent="0.2">
      <c r="B38" s="61"/>
      <c r="C38" s="61"/>
      <c r="D38" s="61"/>
      <c r="E38" s="61"/>
    </row>
    <row r="39" spans="2:5" x14ac:dyDescent="0.2">
      <c r="B39" s="61"/>
      <c r="C39" s="61"/>
      <c r="D39" s="61"/>
      <c r="E39" s="61"/>
    </row>
    <row r="40" spans="2:5" x14ac:dyDescent="0.2">
      <c r="B40" s="61"/>
      <c r="C40" s="61"/>
      <c r="D40" s="61"/>
      <c r="E40" s="61"/>
    </row>
    <row r="41" spans="2:5" x14ac:dyDescent="0.2">
      <c r="B41" s="61"/>
      <c r="C41" s="61"/>
      <c r="D41" s="61"/>
      <c r="E41" s="61"/>
    </row>
    <row r="42" spans="2:5" x14ac:dyDescent="0.2">
      <c r="B42" s="61"/>
      <c r="C42" s="61"/>
      <c r="D42" s="61"/>
      <c r="E42" s="61"/>
    </row>
    <row r="43" spans="2:5" x14ac:dyDescent="0.2">
      <c r="B43" s="61"/>
      <c r="C43" s="61"/>
      <c r="D43" s="61"/>
      <c r="E43" s="61"/>
    </row>
    <row r="44" spans="2:5" x14ac:dyDescent="0.2">
      <c r="B44" s="61"/>
      <c r="C44" s="61"/>
      <c r="D44" s="61"/>
      <c r="E44" s="61"/>
    </row>
    <row r="45" spans="2:5" ht="60.75" customHeight="1" x14ac:dyDescent="0.2">
      <c r="B45" s="61"/>
      <c r="C45" s="61"/>
      <c r="D45" s="61"/>
      <c r="E45" s="61"/>
    </row>
    <row r="46" spans="2:5" ht="198.75" customHeight="1" x14ac:dyDescent="0.2">
      <c r="B46" s="61"/>
      <c r="C46" s="61"/>
      <c r="D46" s="61"/>
      <c r="E46" s="61"/>
    </row>
    <row r="47" spans="2:5" x14ac:dyDescent="0.2">
      <c r="B47" s="63" t="s">
        <v>31</v>
      </c>
      <c r="C47" s="64"/>
      <c r="D47" s="64"/>
      <c r="E47" s="64"/>
    </row>
    <row r="48" spans="2:5" x14ac:dyDescent="0.2">
      <c r="B48" s="61"/>
      <c r="C48" s="61"/>
      <c r="D48" s="61"/>
      <c r="E48" s="61"/>
    </row>
    <row r="49" spans="2:10" x14ac:dyDescent="0.2">
      <c r="C49" s="65" t="s">
        <v>55</v>
      </c>
      <c r="D49" s="180"/>
      <c r="E49" s="180"/>
      <c r="G49" s="66"/>
    </row>
    <row r="50" spans="2:10" x14ac:dyDescent="0.2">
      <c r="C50" s="67" t="s">
        <v>56</v>
      </c>
      <c r="D50" s="180"/>
      <c r="E50" s="180"/>
      <c r="G50" s="66"/>
    </row>
    <row r="51" spans="2:10" x14ac:dyDescent="0.2">
      <c r="C51" s="68" t="s">
        <v>57</v>
      </c>
      <c r="D51" s="180"/>
      <c r="E51" s="180"/>
      <c r="G51" s="69"/>
    </row>
    <row r="52" spans="2:10" x14ac:dyDescent="0.2">
      <c r="C52" s="65" t="s">
        <v>58</v>
      </c>
      <c r="D52" s="180"/>
      <c r="E52" s="180"/>
      <c r="G52" s="66"/>
    </row>
    <row r="53" spans="2:10" ht="14.65" customHeight="1" x14ac:dyDescent="0.2">
      <c r="C53" s="65" t="s">
        <v>59</v>
      </c>
      <c r="D53" s="180"/>
      <c r="E53" s="180"/>
      <c r="G53" s="69"/>
    </row>
    <row r="54" spans="2:10" x14ac:dyDescent="0.2">
      <c r="C54" s="68" t="s">
        <v>60</v>
      </c>
      <c r="D54" s="180"/>
      <c r="E54" s="180"/>
      <c r="G54" s="66"/>
    </row>
    <row r="55" spans="2:10" x14ac:dyDescent="0.2">
      <c r="C55" s="65" t="s">
        <v>61</v>
      </c>
      <c r="D55" s="180"/>
      <c r="E55" s="180"/>
      <c r="G55" s="66"/>
    </row>
    <row r="56" spans="2:10" x14ac:dyDescent="0.2">
      <c r="C56" s="68" t="s">
        <v>62</v>
      </c>
      <c r="D56" s="180"/>
      <c r="E56" s="180"/>
      <c r="G56" s="66"/>
    </row>
    <row r="57" spans="2:10" x14ac:dyDescent="0.2">
      <c r="B57" s="61"/>
      <c r="C57" s="70"/>
      <c r="D57" s="70"/>
      <c r="E57" s="70"/>
      <c r="G57" s="66"/>
    </row>
    <row r="58" spans="2:10" x14ac:dyDescent="0.2">
      <c r="B58" s="71" t="s">
        <v>219</v>
      </c>
      <c r="C58" s="72"/>
      <c r="D58" s="72"/>
      <c r="E58" s="72"/>
      <c r="G58" s="66"/>
    </row>
    <row r="59" spans="2:10" ht="13.5" thickBot="1" x14ac:dyDescent="0.25">
      <c r="B59" s="61"/>
      <c r="C59" s="61"/>
      <c r="D59" s="61"/>
      <c r="E59" s="61"/>
      <c r="G59" s="66"/>
    </row>
    <row r="60" spans="2:10" x14ac:dyDescent="0.2">
      <c r="B60" s="73" t="s">
        <v>63</v>
      </c>
      <c r="C60" s="210" t="s">
        <v>220</v>
      </c>
      <c r="D60" s="211"/>
      <c r="E60" s="74"/>
      <c r="G60" s="66"/>
    </row>
    <row r="61" spans="2:10" s="2" customFormat="1" x14ac:dyDescent="0.2">
      <c r="B61" s="73" t="s">
        <v>64</v>
      </c>
      <c r="C61" s="220" t="s">
        <v>221</v>
      </c>
      <c r="D61" s="221"/>
      <c r="E61" s="75"/>
      <c r="F61" s="61"/>
      <c r="G61" s="76"/>
      <c r="H61" s="76"/>
      <c r="I61" s="76"/>
      <c r="J61" s="76"/>
    </row>
    <row r="62" spans="2:10" ht="13.5" thickBot="1" x14ac:dyDescent="0.25">
      <c r="C62" s="222" t="s">
        <v>222</v>
      </c>
      <c r="D62" s="223"/>
      <c r="E62" s="77"/>
      <c r="F62" s="61"/>
    </row>
    <row r="63" spans="2:10" x14ac:dyDescent="0.2">
      <c r="C63" s="78"/>
      <c r="D63" s="78"/>
      <c r="E63" s="61"/>
      <c r="F63" s="61"/>
    </row>
    <row r="64" spans="2:10" x14ac:dyDescent="0.2">
      <c r="B64" s="224" t="s">
        <v>65</v>
      </c>
      <c r="C64" s="224"/>
      <c r="D64" s="224"/>
      <c r="E64" s="224"/>
      <c r="F64" s="224"/>
    </row>
    <row r="65" spans="2:10" x14ac:dyDescent="0.2">
      <c r="B65" s="61"/>
      <c r="C65" s="61"/>
      <c r="D65" s="61"/>
      <c r="E65" s="61"/>
      <c r="F65" s="61"/>
    </row>
    <row r="66" spans="2:10" s="3" customFormat="1" x14ac:dyDescent="0.2">
      <c r="B66" s="79" t="s">
        <v>66</v>
      </c>
      <c r="C66" s="80" t="s">
        <v>24</v>
      </c>
      <c r="D66" s="81"/>
      <c r="E66" s="81"/>
      <c r="F66" s="81"/>
      <c r="G66" s="82"/>
      <c r="H66" s="82"/>
      <c r="I66" s="82"/>
      <c r="J66" s="82"/>
    </row>
    <row r="67" spans="2:10" s="3" customFormat="1" ht="72.75" customHeight="1" x14ac:dyDescent="0.2">
      <c r="B67" s="83"/>
      <c r="C67" s="84" t="s">
        <v>10</v>
      </c>
      <c r="D67" s="84" t="s">
        <v>20</v>
      </c>
      <c r="E67" s="84" t="s">
        <v>21</v>
      </c>
      <c r="F67" s="84" t="s">
        <v>22</v>
      </c>
      <c r="G67" s="82"/>
      <c r="H67" s="82"/>
      <c r="I67" s="82"/>
      <c r="J67" s="82"/>
    </row>
    <row r="68" spans="2:10" ht="63.75" x14ac:dyDescent="0.2">
      <c r="B68" s="85" t="s">
        <v>1</v>
      </c>
      <c r="C68" s="88" t="s">
        <v>218</v>
      </c>
      <c r="D68" s="86">
        <v>0.15</v>
      </c>
      <c r="E68" s="85"/>
      <c r="F68" s="87">
        <f t="shared" ref="F68:F73" si="0">D68*E68</f>
        <v>0</v>
      </c>
    </row>
    <row r="69" spans="2:10" ht="49.5" customHeight="1" x14ac:dyDescent="0.2">
      <c r="B69" s="85" t="s">
        <v>0</v>
      </c>
      <c r="C69" s="88" t="s">
        <v>242</v>
      </c>
      <c r="D69" s="86">
        <v>0.15</v>
      </c>
      <c r="E69" s="85"/>
      <c r="F69" s="87">
        <f t="shared" si="0"/>
        <v>0</v>
      </c>
    </row>
    <row r="70" spans="2:10" ht="30" customHeight="1" x14ac:dyDescent="0.2">
      <c r="B70" s="85" t="s">
        <v>2</v>
      </c>
      <c r="C70" s="88" t="s">
        <v>6</v>
      </c>
      <c r="D70" s="86">
        <v>0.15</v>
      </c>
      <c r="E70" s="85"/>
      <c r="F70" s="87">
        <f t="shared" si="0"/>
        <v>0</v>
      </c>
    </row>
    <row r="71" spans="2:10" ht="56.25" customHeight="1" x14ac:dyDescent="0.2">
      <c r="B71" s="85" t="s">
        <v>3</v>
      </c>
      <c r="C71" s="88" t="s">
        <v>67</v>
      </c>
      <c r="D71" s="86">
        <v>0.2</v>
      </c>
      <c r="E71" s="85"/>
      <c r="F71" s="87">
        <f t="shared" si="0"/>
        <v>0</v>
      </c>
    </row>
    <row r="72" spans="2:10" ht="57.6" customHeight="1" x14ac:dyDescent="0.2">
      <c r="B72" s="85" t="s">
        <v>4</v>
      </c>
      <c r="C72" s="89" t="s">
        <v>47</v>
      </c>
      <c r="D72" s="86">
        <v>0.2</v>
      </c>
      <c r="E72" s="85"/>
      <c r="F72" s="87">
        <f t="shared" si="0"/>
        <v>0</v>
      </c>
    </row>
    <row r="73" spans="2:10" ht="46.15" customHeight="1" x14ac:dyDescent="0.2">
      <c r="B73" s="85" t="s">
        <v>5</v>
      </c>
      <c r="C73" s="88" t="s">
        <v>49</v>
      </c>
      <c r="D73" s="86">
        <v>0.15</v>
      </c>
      <c r="E73" s="85"/>
      <c r="F73" s="87">
        <f t="shared" si="0"/>
        <v>0</v>
      </c>
    </row>
    <row r="74" spans="2:10" ht="22.5" customHeight="1" x14ac:dyDescent="0.2">
      <c r="C74" s="91" t="s">
        <v>13</v>
      </c>
      <c r="D74" s="92">
        <f>SUM(D68:D73)</f>
        <v>0.99999999999999989</v>
      </c>
      <c r="E74" s="93"/>
      <c r="F74" s="94">
        <f>SUM(F68:F73)</f>
        <v>0</v>
      </c>
    </row>
    <row r="75" spans="2:10" ht="21.75" customHeight="1" x14ac:dyDescent="0.2">
      <c r="C75" s="95" t="s">
        <v>25</v>
      </c>
      <c r="D75" s="96"/>
      <c r="E75" s="96"/>
      <c r="F75" s="97"/>
    </row>
    <row r="76" spans="2:10" ht="39.75" customHeight="1" x14ac:dyDescent="0.2">
      <c r="C76" s="98"/>
      <c r="D76" s="99"/>
      <c r="E76" s="99"/>
      <c r="F76" s="100"/>
    </row>
    <row r="77" spans="2:10" x14ac:dyDescent="0.2">
      <c r="B77" s="61"/>
      <c r="C77" s="61"/>
      <c r="D77" s="61"/>
      <c r="E77" s="61"/>
    </row>
    <row r="78" spans="2:10" x14ac:dyDescent="0.2">
      <c r="B78" s="173" t="s">
        <v>228</v>
      </c>
      <c r="C78" s="174" t="s">
        <v>229</v>
      </c>
      <c r="D78" s="81"/>
      <c r="E78" s="81"/>
      <c r="F78" s="81"/>
    </row>
    <row r="79" spans="2:10" ht="38.25" x14ac:dyDescent="0.2">
      <c r="B79" s="83"/>
      <c r="C79" s="84" t="s">
        <v>10</v>
      </c>
      <c r="D79" s="84" t="s">
        <v>20</v>
      </c>
      <c r="E79" s="84" t="s">
        <v>21</v>
      </c>
      <c r="F79" s="84" t="s">
        <v>22</v>
      </c>
    </row>
    <row r="80" spans="2:10" ht="38.25" x14ac:dyDescent="0.2">
      <c r="B80" s="101" t="s">
        <v>1</v>
      </c>
      <c r="C80" s="89" t="s">
        <v>68</v>
      </c>
      <c r="D80" s="102">
        <v>0.4</v>
      </c>
      <c r="E80" s="85"/>
      <c r="F80" s="103">
        <f t="shared" ref="F80:F85" si="1">E80*D80</f>
        <v>0</v>
      </c>
    </row>
    <row r="81" spans="2:10" ht="25.5" x14ac:dyDescent="0.2">
      <c r="B81" s="85" t="s">
        <v>0</v>
      </c>
      <c r="C81" s="89" t="s">
        <v>23</v>
      </c>
      <c r="D81" s="104">
        <v>0.15</v>
      </c>
      <c r="E81" s="85"/>
      <c r="F81" s="103">
        <f t="shared" si="1"/>
        <v>0</v>
      </c>
    </row>
    <row r="82" spans="2:10" x14ac:dyDescent="0.2">
      <c r="B82" s="85" t="s">
        <v>2</v>
      </c>
      <c r="C82" s="89" t="s">
        <v>69</v>
      </c>
      <c r="D82" s="104">
        <v>0.15</v>
      </c>
      <c r="E82" s="85"/>
      <c r="F82" s="103">
        <f t="shared" si="1"/>
        <v>0</v>
      </c>
    </row>
    <row r="83" spans="2:10" ht="25.5" x14ac:dyDescent="0.2">
      <c r="B83" s="85" t="s">
        <v>3</v>
      </c>
      <c r="C83" s="89" t="s">
        <v>70</v>
      </c>
      <c r="D83" s="104">
        <v>0.1</v>
      </c>
      <c r="E83" s="85"/>
      <c r="F83" s="103">
        <f t="shared" si="1"/>
        <v>0</v>
      </c>
    </row>
    <row r="84" spans="2:10" ht="25.5" x14ac:dyDescent="0.2">
      <c r="B84" s="85" t="s">
        <v>4</v>
      </c>
      <c r="C84" s="89" t="s">
        <v>71</v>
      </c>
      <c r="D84" s="104">
        <v>0.1</v>
      </c>
      <c r="E84" s="85"/>
      <c r="F84" s="103">
        <f t="shared" si="1"/>
        <v>0</v>
      </c>
    </row>
    <row r="85" spans="2:10" ht="25.5" x14ac:dyDescent="0.2">
      <c r="B85" s="85" t="s">
        <v>5</v>
      </c>
      <c r="C85" s="89" t="s">
        <v>72</v>
      </c>
      <c r="D85" s="104">
        <v>0.1</v>
      </c>
      <c r="E85" s="85"/>
      <c r="F85" s="103">
        <f t="shared" si="1"/>
        <v>0</v>
      </c>
    </row>
    <row r="86" spans="2:10" s="2" customFormat="1" x14ac:dyDescent="0.2">
      <c r="B86" s="76"/>
      <c r="C86" s="91" t="s">
        <v>13</v>
      </c>
      <c r="D86" s="105">
        <f>SUM(D80:D85)</f>
        <v>1</v>
      </c>
      <c r="E86" s="106"/>
      <c r="F86" s="107">
        <f>SUM(F80:F85)</f>
        <v>0</v>
      </c>
      <c r="G86" s="76"/>
      <c r="H86" s="76"/>
      <c r="I86" s="76"/>
      <c r="J86" s="76"/>
    </row>
    <row r="87" spans="2:10" ht="45" customHeight="1" x14ac:dyDescent="0.2">
      <c r="C87" s="108" t="s">
        <v>25</v>
      </c>
      <c r="D87" s="109"/>
      <c r="E87" s="109"/>
      <c r="F87" s="110"/>
    </row>
    <row r="88" spans="2:10" ht="66.400000000000006" customHeight="1" x14ac:dyDescent="0.2">
      <c r="C88" s="111"/>
      <c r="D88" s="112"/>
      <c r="E88" s="112"/>
      <c r="F88" s="113"/>
    </row>
    <row r="89" spans="2:10" x14ac:dyDescent="0.2">
      <c r="B89" s="61"/>
      <c r="C89" s="61"/>
      <c r="D89" s="61"/>
      <c r="E89" s="61"/>
    </row>
    <row r="90" spans="2:10" x14ac:dyDescent="0.2">
      <c r="B90" s="79" t="s">
        <v>88</v>
      </c>
      <c r="C90" s="80" t="s">
        <v>89</v>
      </c>
      <c r="D90" s="81"/>
      <c r="E90" s="81"/>
      <c r="F90" s="81"/>
    </row>
    <row r="91" spans="2:10" ht="38.25" x14ac:dyDescent="0.2">
      <c r="B91" s="114"/>
      <c r="C91" s="84" t="s">
        <v>10</v>
      </c>
      <c r="D91" s="84" t="s">
        <v>20</v>
      </c>
      <c r="E91" s="84" t="s">
        <v>21</v>
      </c>
      <c r="F91" s="84" t="s">
        <v>22</v>
      </c>
    </row>
    <row r="92" spans="2:10" ht="25.5" x14ac:dyDescent="0.2">
      <c r="B92" s="101" t="s">
        <v>1</v>
      </c>
      <c r="C92" s="90" t="s">
        <v>90</v>
      </c>
      <c r="D92" s="115">
        <v>0.2</v>
      </c>
      <c r="E92" s="101"/>
      <c r="F92" s="116">
        <f t="shared" ref="F92:F98" si="2">D92*E92</f>
        <v>0</v>
      </c>
    </row>
    <row r="93" spans="2:10" ht="40.5" customHeight="1" x14ac:dyDescent="0.2">
      <c r="B93" s="101" t="s">
        <v>0</v>
      </c>
      <c r="C93" s="90" t="s">
        <v>91</v>
      </c>
      <c r="D93" s="86">
        <v>0.1</v>
      </c>
      <c r="E93" s="101"/>
      <c r="F93" s="103">
        <f t="shared" si="2"/>
        <v>0</v>
      </c>
    </row>
    <row r="94" spans="2:10" ht="40.5" customHeight="1" x14ac:dyDescent="0.2">
      <c r="B94" s="101" t="s">
        <v>2</v>
      </c>
      <c r="C94" s="90" t="s">
        <v>224</v>
      </c>
      <c r="D94" s="117">
        <v>0.2</v>
      </c>
      <c r="E94" s="101"/>
      <c r="F94" s="118">
        <f t="shared" si="2"/>
        <v>0</v>
      </c>
    </row>
    <row r="95" spans="2:10" ht="38.25" x14ac:dyDescent="0.2">
      <c r="B95" s="101" t="s">
        <v>3</v>
      </c>
      <c r="C95" s="90" t="s">
        <v>225</v>
      </c>
      <c r="D95" s="119">
        <v>0.1</v>
      </c>
      <c r="E95" s="101"/>
      <c r="F95" s="116">
        <f t="shared" si="2"/>
        <v>0</v>
      </c>
    </row>
    <row r="96" spans="2:10" ht="38.25" x14ac:dyDescent="0.2">
      <c r="B96" s="101" t="s">
        <v>4</v>
      </c>
      <c r="C96" s="90" t="s">
        <v>26</v>
      </c>
      <c r="D96" s="86">
        <v>0.1</v>
      </c>
      <c r="E96" s="101"/>
      <c r="F96" s="103">
        <f t="shared" si="2"/>
        <v>0</v>
      </c>
    </row>
    <row r="97" spans="2:6" ht="38.25" x14ac:dyDescent="0.2">
      <c r="B97" s="101" t="s">
        <v>5</v>
      </c>
      <c r="C97" s="90" t="s">
        <v>199</v>
      </c>
      <c r="D97" s="86">
        <v>0.1</v>
      </c>
      <c r="E97" s="101"/>
      <c r="F97" s="103">
        <f t="shared" ref="F97" si="3">D97*E97</f>
        <v>0</v>
      </c>
    </row>
    <row r="98" spans="2:6" ht="38.25" x14ac:dyDescent="0.2">
      <c r="B98" s="101" t="s">
        <v>200</v>
      </c>
      <c r="C98" s="120" t="s">
        <v>217</v>
      </c>
      <c r="D98" s="104">
        <v>0.2</v>
      </c>
      <c r="E98" s="101"/>
      <c r="F98" s="118">
        <f t="shared" si="2"/>
        <v>0</v>
      </c>
    </row>
    <row r="99" spans="2:6" x14ac:dyDescent="0.2">
      <c r="C99" s="91" t="s">
        <v>13</v>
      </c>
      <c r="D99" s="121">
        <f>SUM(D87:D98)</f>
        <v>1</v>
      </c>
      <c r="E99" s="106"/>
      <c r="F99" s="107">
        <f>SUM(F92:F98)</f>
        <v>0</v>
      </c>
    </row>
    <row r="100" spans="2:6" x14ac:dyDescent="0.2">
      <c r="C100" s="204" t="s">
        <v>76</v>
      </c>
      <c r="D100" s="205"/>
      <c r="E100" s="205"/>
      <c r="F100" s="206"/>
    </row>
    <row r="101" spans="2:6" x14ac:dyDescent="0.2">
      <c r="C101" s="207"/>
      <c r="D101" s="208"/>
      <c r="E101" s="208"/>
      <c r="F101" s="209"/>
    </row>
    <row r="102" spans="2:6" x14ac:dyDescent="0.2">
      <c r="C102" s="111"/>
      <c r="D102" s="112"/>
      <c r="E102" s="112"/>
      <c r="F102" s="113"/>
    </row>
    <row r="103" spans="2:6" x14ac:dyDescent="0.2">
      <c r="C103" s="122"/>
      <c r="D103" s="122"/>
      <c r="E103" s="122"/>
      <c r="F103" s="122"/>
    </row>
    <row r="104" spans="2:6" x14ac:dyDescent="0.2">
      <c r="B104" s="79" t="s">
        <v>73</v>
      </c>
      <c r="C104" s="80" t="s">
        <v>92</v>
      </c>
      <c r="D104" s="81"/>
      <c r="E104" s="81"/>
      <c r="F104" s="81"/>
    </row>
    <row r="105" spans="2:6" ht="38.25" x14ac:dyDescent="0.2">
      <c r="C105" s="84" t="s">
        <v>10</v>
      </c>
      <c r="D105" s="84" t="s">
        <v>20</v>
      </c>
      <c r="E105" s="84" t="s">
        <v>21</v>
      </c>
      <c r="F105" s="84" t="s">
        <v>22</v>
      </c>
    </row>
    <row r="106" spans="2:6" ht="25.5" x14ac:dyDescent="0.2">
      <c r="B106" s="101" t="s">
        <v>1</v>
      </c>
      <c r="C106" s="90" t="s">
        <v>74</v>
      </c>
      <c r="D106" s="119">
        <v>0.5</v>
      </c>
      <c r="E106" s="123">
        <v>3</v>
      </c>
      <c r="F106" s="116">
        <f t="shared" ref="F106:F107" si="4">D106*E106</f>
        <v>1.5</v>
      </c>
    </row>
    <row r="107" spans="2:6" ht="36.75" customHeight="1" x14ac:dyDescent="0.2">
      <c r="B107" s="123" t="s">
        <v>0</v>
      </c>
      <c r="C107" s="90" t="s">
        <v>75</v>
      </c>
      <c r="D107" s="119">
        <v>0.5</v>
      </c>
      <c r="E107" s="123">
        <v>3</v>
      </c>
      <c r="F107" s="116">
        <f t="shared" si="4"/>
        <v>1.5</v>
      </c>
    </row>
    <row r="108" spans="2:6" x14ac:dyDescent="0.2">
      <c r="B108" s="124"/>
      <c r="C108" s="91" t="s">
        <v>13</v>
      </c>
      <c r="D108" s="121">
        <f>SUM(D106:D107)</f>
        <v>1</v>
      </c>
      <c r="E108" s="125"/>
      <c r="F108" s="107">
        <f>SUM(F106:F107)</f>
        <v>3</v>
      </c>
    </row>
    <row r="109" spans="2:6" x14ac:dyDescent="0.2">
      <c r="B109" s="61"/>
      <c r="C109" s="204" t="s">
        <v>76</v>
      </c>
      <c r="D109" s="205"/>
      <c r="E109" s="205"/>
      <c r="F109" s="206"/>
    </row>
    <row r="110" spans="2:6" ht="44.45" customHeight="1" x14ac:dyDescent="0.2">
      <c r="B110" s="61"/>
      <c r="C110" s="207"/>
      <c r="D110" s="208"/>
      <c r="E110" s="208"/>
      <c r="F110" s="209"/>
    </row>
    <row r="111" spans="2:6" x14ac:dyDescent="0.2">
      <c r="B111" s="126"/>
      <c r="C111" s="61"/>
      <c r="D111" s="61"/>
      <c r="E111" s="61"/>
    </row>
    <row r="112" spans="2:6" x14ac:dyDescent="0.2">
      <c r="B112" s="127" t="s">
        <v>77</v>
      </c>
      <c r="C112" s="128"/>
      <c r="D112" s="129"/>
      <c r="E112" s="129"/>
      <c r="F112" s="129"/>
    </row>
    <row r="113" spans="1:10" x14ac:dyDescent="0.2">
      <c r="B113" s="61"/>
      <c r="C113" s="61"/>
      <c r="D113" s="61"/>
      <c r="E113" s="61"/>
      <c r="F113" s="61"/>
    </row>
    <row r="114" spans="1:10" ht="30.4" customHeight="1" x14ac:dyDescent="0.2">
      <c r="C114" s="83" t="s">
        <v>14</v>
      </c>
      <c r="D114" s="83" t="s">
        <v>11</v>
      </c>
      <c r="E114" s="83" t="s">
        <v>19</v>
      </c>
      <c r="F114" s="130" t="s">
        <v>12</v>
      </c>
    </row>
    <row r="115" spans="1:10" x14ac:dyDescent="0.2">
      <c r="C115" s="68" t="s">
        <v>15</v>
      </c>
      <c r="D115" s="119">
        <v>0.2</v>
      </c>
      <c r="E115" s="131">
        <f>F74</f>
        <v>0</v>
      </c>
      <c r="F115" s="103">
        <f>D115*E115</f>
        <v>0</v>
      </c>
    </row>
    <row r="116" spans="1:10" x14ac:dyDescent="0.2">
      <c r="C116" s="68" t="s">
        <v>230</v>
      </c>
      <c r="D116" s="119">
        <v>0.2</v>
      </c>
      <c r="E116" s="131">
        <f>F86</f>
        <v>0</v>
      </c>
      <c r="F116" s="103">
        <f>D116*E116</f>
        <v>0</v>
      </c>
    </row>
    <row r="117" spans="1:10" x14ac:dyDescent="0.2">
      <c r="C117" s="68" t="s">
        <v>16</v>
      </c>
      <c r="D117" s="119">
        <v>0.5</v>
      </c>
      <c r="E117" s="131">
        <f>F99</f>
        <v>0</v>
      </c>
      <c r="F117" s="103">
        <f>D117*E117</f>
        <v>0</v>
      </c>
    </row>
    <row r="118" spans="1:10" x14ac:dyDescent="0.2">
      <c r="C118" s="132" t="s">
        <v>231</v>
      </c>
      <c r="D118" s="119">
        <v>0.1</v>
      </c>
      <c r="E118" s="133">
        <f>F108</f>
        <v>3</v>
      </c>
      <c r="F118" s="134">
        <f>D118*E118</f>
        <v>0.30000000000000004</v>
      </c>
    </row>
    <row r="119" spans="1:10" ht="45" customHeight="1" x14ac:dyDescent="0.2">
      <c r="C119" s="135" t="s">
        <v>18</v>
      </c>
      <c r="D119" s="136">
        <f>SUM(D115:D118)</f>
        <v>1</v>
      </c>
      <c r="E119" s="137"/>
      <c r="F119" s="138">
        <f>SUM(F115:F118)</f>
        <v>0.30000000000000004</v>
      </c>
    </row>
    <row r="120" spans="1:10" s="2" customFormat="1" x14ac:dyDescent="0.2">
      <c r="B120" s="139"/>
      <c r="C120" s="140"/>
      <c r="D120" s="141"/>
      <c r="E120" s="142"/>
      <c r="F120" s="76"/>
      <c r="G120" s="76"/>
      <c r="H120" s="76"/>
      <c r="I120" s="76"/>
      <c r="J120" s="76"/>
    </row>
    <row r="121" spans="1:10" s="2" customFormat="1" ht="12" customHeight="1" x14ac:dyDescent="0.2">
      <c r="B121" s="199" t="s">
        <v>223</v>
      </c>
      <c r="C121" s="199"/>
      <c r="D121" s="199"/>
      <c r="E121" s="199"/>
      <c r="F121" s="199"/>
      <c r="G121" s="76"/>
      <c r="H121" s="76"/>
      <c r="I121" s="76"/>
      <c r="J121" s="76"/>
    </row>
    <row r="122" spans="1:10" s="2" customFormat="1" x14ac:dyDescent="0.2">
      <c r="B122" s="143"/>
      <c r="C122" s="143"/>
      <c r="D122" s="143"/>
      <c r="E122" s="143"/>
      <c r="F122" s="143"/>
      <c r="G122" s="76"/>
      <c r="H122" s="76"/>
      <c r="I122" s="76"/>
      <c r="J122" s="76"/>
    </row>
    <row r="123" spans="1:10" ht="49.15" customHeight="1" x14ac:dyDescent="0.2">
      <c r="B123" s="200" t="s">
        <v>78</v>
      </c>
      <c r="C123" s="200"/>
      <c r="D123" s="200"/>
      <c r="E123" s="200"/>
      <c r="F123" s="200"/>
    </row>
    <row r="124" spans="1:10" x14ac:dyDescent="0.2">
      <c r="B124" s="143"/>
      <c r="C124" s="143"/>
      <c r="D124" s="143"/>
      <c r="E124" s="143"/>
      <c r="F124" s="143"/>
    </row>
    <row r="125" spans="1:10" ht="44.65" customHeight="1" x14ac:dyDescent="0.2">
      <c r="B125" s="144"/>
      <c r="C125" s="145" t="s">
        <v>10</v>
      </c>
      <c r="D125" s="145" t="s">
        <v>20</v>
      </c>
      <c r="E125" s="145" t="s">
        <v>35</v>
      </c>
      <c r="F125" s="145" t="s">
        <v>22</v>
      </c>
    </row>
    <row r="126" spans="1:10" ht="94.5" customHeight="1" x14ac:dyDescent="0.2">
      <c r="A126" s="1">
        <v>1</v>
      </c>
      <c r="B126" s="101" t="s">
        <v>79</v>
      </c>
      <c r="C126" s="146" t="s">
        <v>232</v>
      </c>
      <c r="D126" s="147">
        <v>0.5</v>
      </c>
      <c r="E126" s="148"/>
      <c r="F126" s="101">
        <f>D126*E126</f>
        <v>0</v>
      </c>
    </row>
    <row r="127" spans="1:10" ht="353.45" customHeight="1" x14ac:dyDescent="0.2">
      <c r="A127" s="1">
        <v>4</v>
      </c>
      <c r="B127" s="101" t="s">
        <v>80</v>
      </c>
      <c r="C127" s="175" t="s">
        <v>190</v>
      </c>
      <c r="D127" s="147">
        <v>0.5</v>
      </c>
      <c r="E127" s="148"/>
      <c r="F127" s="101">
        <f>D127*E127</f>
        <v>0</v>
      </c>
    </row>
    <row r="128" spans="1:10" x14ac:dyDescent="0.2">
      <c r="B128" s="101"/>
      <c r="C128" s="149"/>
      <c r="D128" s="147">
        <f>SUM(D126:D127)</f>
        <v>1</v>
      </c>
      <c r="E128" s="148"/>
      <c r="F128" s="135">
        <f>SUM(F126:F127)</f>
        <v>0</v>
      </c>
    </row>
    <row r="129" spans="2:10" x14ac:dyDescent="0.2">
      <c r="C129" s="62" t="s">
        <v>81</v>
      </c>
    </row>
    <row r="130" spans="2:10" ht="26.65" customHeight="1" x14ac:dyDescent="0.2">
      <c r="B130" s="150" t="s">
        <v>36</v>
      </c>
      <c r="C130" s="218" t="s">
        <v>226</v>
      </c>
      <c r="D130" s="218"/>
      <c r="E130" s="218"/>
      <c r="F130" s="218"/>
    </row>
    <row r="131" spans="2:10" ht="39" customHeight="1" x14ac:dyDescent="0.2">
      <c r="B131" s="151"/>
      <c r="C131" s="219" t="s">
        <v>39</v>
      </c>
      <c r="D131" s="219"/>
      <c r="E131" s="219"/>
      <c r="F131" s="219"/>
    </row>
    <row r="132" spans="2:10" ht="27" customHeight="1" x14ac:dyDescent="0.2">
      <c r="B132" s="151"/>
      <c r="C132" s="152"/>
      <c r="D132" s="152"/>
      <c r="E132" s="152"/>
      <c r="F132" s="152"/>
    </row>
    <row r="133" spans="2:10" ht="12.4" customHeight="1" x14ac:dyDescent="0.2">
      <c r="B133" s="212" t="s">
        <v>82</v>
      </c>
      <c r="C133" s="212"/>
      <c r="D133" s="212"/>
      <c r="E133" s="212"/>
      <c r="F133" s="212"/>
    </row>
    <row r="134" spans="2:10" ht="12.4" customHeight="1" x14ac:dyDescent="0.2">
      <c r="B134" s="61"/>
      <c r="C134" s="61"/>
      <c r="D134" s="61"/>
      <c r="E134" s="61"/>
      <c r="F134" s="61"/>
    </row>
    <row r="135" spans="2:10" ht="18" customHeight="1" x14ac:dyDescent="0.2">
      <c r="B135" s="213" t="s">
        <v>227</v>
      </c>
      <c r="C135" s="214"/>
      <c r="D135" s="214"/>
      <c r="E135" s="214"/>
      <c r="F135" s="214"/>
    </row>
    <row r="136" spans="2:10" ht="24.75" customHeight="1" x14ac:dyDescent="0.2">
      <c r="B136" s="124"/>
      <c r="C136" s="61"/>
      <c r="D136" s="61"/>
      <c r="E136" s="61"/>
      <c r="F136" s="61"/>
    </row>
    <row r="137" spans="2:10" ht="54" customHeight="1" x14ac:dyDescent="0.2">
      <c r="B137" s="215" t="s">
        <v>233</v>
      </c>
      <c r="C137" s="215"/>
      <c r="D137" s="215"/>
      <c r="E137" s="215"/>
      <c r="F137" s="215"/>
    </row>
    <row r="138" spans="2:10" ht="45.75" customHeight="1" x14ac:dyDescent="0.2">
      <c r="B138" s="216" t="s">
        <v>50</v>
      </c>
      <c r="C138" s="217"/>
      <c r="D138" s="217"/>
      <c r="E138" s="217"/>
      <c r="F138" s="217"/>
    </row>
    <row r="139" spans="2:10" ht="50.65" customHeight="1" x14ac:dyDescent="0.2">
      <c r="B139" s="176" t="s">
        <v>51</v>
      </c>
      <c r="C139" s="84" t="s">
        <v>52</v>
      </c>
      <c r="F139" s="61"/>
      <c r="G139" s="62" t="s">
        <v>33</v>
      </c>
    </row>
    <row r="140" spans="2:10" ht="24" customHeight="1" x14ac:dyDescent="0.2">
      <c r="B140" s="85"/>
      <c r="C140" s="153">
        <f>+IF(AND(B140&gt;=1,B140&lt;=4.9),-1,IF(AND(B140&gt;=5,B140&lt;=6.99),1,IF(AND(B140&gt;=7,B140&lt;=8.99),2,IF(AND(B140&gt;=9),3,IF(AND(B140=0),0)))))</f>
        <v>0</v>
      </c>
      <c r="F140" s="61"/>
      <c r="G140" s="62" t="s">
        <v>34</v>
      </c>
    </row>
    <row r="141" spans="2:10" ht="97.5" customHeight="1" x14ac:dyDescent="0.2">
      <c r="B141" s="201" t="s">
        <v>53</v>
      </c>
      <c r="C141" s="201"/>
      <c r="D141" s="201"/>
      <c r="E141" s="201"/>
      <c r="F141" s="201"/>
      <c r="G141" s="154"/>
      <c r="H141" s="155"/>
    </row>
    <row r="142" spans="2:10" customFormat="1" ht="22.9" customHeight="1" x14ac:dyDescent="0.25">
      <c r="B142" s="63" t="s">
        <v>83</v>
      </c>
      <c r="C142" s="64"/>
      <c r="D142" s="64"/>
      <c r="E142" s="64"/>
      <c r="F142" s="64"/>
      <c r="G142" s="62"/>
      <c r="H142" s="62"/>
      <c r="I142" s="62"/>
      <c r="J142" s="62"/>
    </row>
    <row r="143" spans="2:10" ht="16.899999999999999" customHeight="1" thickBot="1" x14ac:dyDescent="0.25">
      <c r="B143" s="61"/>
      <c r="C143" s="61"/>
      <c r="D143" s="61"/>
      <c r="E143" s="61"/>
      <c r="F143" s="61"/>
      <c r="G143" s="155"/>
      <c r="H143" s="155"/>
    </row>
    <row r="144" spans="2:10" ht="26.25" thickBot="1" x14ac:dyDescent="0.25">
      <c r="B144" s="61"/>
      <c r="C144" s="61"/>
      <c r="D144" s="156" t="s">
        <v>11</v>
      </c>
      <c r="E144" s="157" t="s">
        <v>84</v>
      </c>
    </row>
    <row r="145" spans="2:9" x14ac:dyDescent="0.2">
      <c r="B145" s="61"/>
      <c r="C145" s="158" t="s">
        <v>38</v>
      </c>
      <c r="D145" s="159">
        <f>+IF(B140&gt;0.1,0.7,0.7)</f>
        <v>0.7</v>
      </c>
      <c r="E145" s="160">
        <f>D145*F119</f>
        <v>0.21000000000000002</v>
      </c>
    </row>
    <row r="146" spans="2:9" x14ac:dyDescent="0.2">
      <c r="B146" s="61"/>
      <c r="C146" s="161" t="s">
        <v>244</v>
      </c>
      <c r="D146" s="162">
        <v>0.2</v>
      </c>
      <c r="E146" s="163">
        <f>D146*F128</f>
        <v>0</v>
      </c>
    </row>
    <row r="147" spans="2:9" x14ac:dyDescent="0.2">
      <c r="B147" s="61"/>
      <c r="C147" s="164" t="s">
        <v>32</v>
      </c>
      <c r="D147" s="165">
        <v>0.1</v>
      </c>
      <c r="E147" s="163">
        <f>C140*D147</f>
        <v>0</v>
      </c>
    </row>
    <row r="148" spans="2:9" x14ac:dyDescent="0.2">
      <c r="B148" s="166" t="s">
        <v>37</v>
      </c>
      <c r="C148" s="161" t="s">
        <v>7</v>
      </c>
      <c r="D148" s="162">
        <v>1</v>
      </c>
      <c r="E148" s="167">
        <f>SUM(E145:E147)</f>
        <v>0.21000000000000002</v>
      </c>
      <c r="I148" s="62" t="s">
        <v>33</v>
      </c>
    </row>
    <row r="149" spans="2:9" ht="14.65" customHeight="1" thickBot="1" x14ac:dyDescent="0.25">
      <c r="B149" s="61"/>
      <c r="C149" s="168" t="s">
        <v>8</v>
      </c>
      <c r="D149" s="202" t="str">
        <f>+IF(OR(E148&lt;2.9),"No adjudicable","Adjudicable")</f>
        <v>No adjudicable</v>
      </c>
      <c r="E149" s="203"/>
      <c r="I149" s="62" t="s">
        <v>34</v>
      </c>
    </row>
    <row r="150" spans="2:9" ht="14.65" customHeight="1" x14ac:dyDescent="0.2">
      <c r="B150" s="61"/>
      <c r="C150" s="181"/>
      <c r="D150" s="181"/>
      <c r="E150" s="181"/>
      <c r="F150" s="169"/>
    </row>
    <row r="151" spans="2:9" x14ac:dyDescent="0.2">
      <c r="B151" s="61"/>
      <c r="C151" s="61"/>
      <c r="D151" s="61"/>
      <c r="E151" s="61"/>
      <c r="F151" s="61"/>
    </row>
    <row r="152" spans="2:9" x14ac:dyDescent="0.2">
      <c r="B152" s="83" t="s">
        <v>27</v>
      </c>
      <c r="C152" s="83" t="s">
        <v>8</v>
      </c>
      <c r="D152" s="182" t="s">
        <v>9</v>
      </c>
      <c r="E152" s="183"/>
      <c r="F152" s="184"/>
    </row>
    <row r="153" spans="2:9" ht="89.45" customHeight="1" x14ac:dyDescent="0.2">
      <c r="B153" s="85" t="s">
        <v>85</v>
      </c>
      <c r="C153" s="170" t="s">
        <v>28</v>
      </c>
      <c r="D153" s="185" t="s">
        <v>86</v>
      </c>
      <c r="E153" s="186"/>
      <c r="F153" s="187"/>
    </row>
    <row r="154" spans="2:9" ht="111" customHeight="1" x14ac:dyDescent="0.2">
      <c r="B154" s="171" t="s">
        <v>87</v>
      </c>
      <c r="C154" s="170" t="s">
        <v>29</v>
      </c>
      <c r="D154" s="188" t="s">
        <v>30</v>
      </c>
      <c r="E154" s="189"/>
      <c r="F154" s="190"/>
    </row>
    <row r="155" spans="2:9" x14ac:dyDescent="0.2">
      <c r="B155" s="172"/>
      <c r="C155" s="172"/>
      <c r="D155" s="172"/>
      <c r="E155" s="172"/>
      <c r="F155" s="172"/>
    </row>
    <row r="156" spans="2:9" x14ac:dyDescent="0.2">
      <c r="B156" s="172"/>
      <c r="C156" s="172"/>
      <c r="D156" s="172"/>
      <c r="E156" s="172"/>
      <c r="F156" s="172"/>
    </row>
    <row r="157" spans="2:9" x14ac:dyDescent="0.2">
      <c r="B157" s="61"/>
      <c r="C157" s="61"/>
      <c r="D157" s="191"/>
      <c r="E157" s="179"/>
      <c r="F157" s="192"/>
    </row>
    <row r="158" spans="2:9" x14ac:dyDescent="0.2">
      <c r="B158" s="61"/>
      <c r="C158" s="61"/>
      <c r="D158" s="193"/>
      <c r="E158" s="194"/>
      <c r="F158" s="195"/>
    </row>
    <row r="159" spans="2:9" x14ac:dyDescent="0.2">
      <c r="B159" s="61"/>
      <c r="C159" s="61"/>
      <c r="D159" s="196"/>
      <c r="E159" s="197"/>
      <c r="F159" s="198"/>
    </row>
    <row r="160" spans="2:9" x14ac:dyDescent="0.2">
      <c r="B160" s="61"/>
      <c r="C160" s="61"/>
      <c r="D160" s="179" t="s">
        <v>17</v>
      </c>
      <c r="E160" s="179"/>
      <c r="F160" s="179"/>
    </row>
    <row r="161" spans="2:5" x14ac:dyDescent="0.2">
      <c r="B161" s="61"/>
      <c r="C161" s="61"/>
      <c r="D161" s="61"/>
      <c r="E161" s="61"/>
    </row>
    <row r="162" spans="2:5" x14ac:dyDescent="0.2">
      <c r="B162" s="61"/>
      <c r="C162" s="61"/>
      <c r="D162" s="61"/>
      <c r="E162" s="61"/>
    </row>
  </sheetData>
  <sheetProtection formatCells="0"/>
  <protectedRanges>
    <protectedRange sqref="E80:E85 E68:E73" name="Rango2"/>
    <protectedRange sqref="C75 C87" name="Rango3_1"/>
    <protectedRange sqref="G87:IU88" name="Rango12"/>
    <protectedRange sqref="C87:F88 C75:IU76" name="Rango13"/>
    <protectedRange sqref="C49:F56" name="Rango1_2"/>
    <protectedRange sqref="D149" name="Rango8_1"/>
    <protectedRange sqref="D157" name="Rango3_1_2"/>
    <protectedRange sqref="B141" name="Rango4_1"/>
    <protectedRange sqref="D129" name="Rango7_1_1"/>
    <protectedRange sqref="D130" name="Rango7_2"/>
    <protectedRange sqref="B140" name="Rango4_1_1"/>
    <protectedRange sqref="D126:E126 D127:D128 E127" name="Rango7_3"/>
    <protectedRange sqref="E106:E107 E92:E98" name="Rango2_1"/>
    <protectedRange sqref="C109 C100" name="Rango3_1_3"/>
    <protectedRange sqref="B109:F110 C100:F103" name="Rango11"/>
  </protectedRanges>
  <mergeCells count="30">
    <mergeCell ref="B141:F141"/>
    <mergeCell ref="D149:E149"/>
    <mergeCell ref="C100:F101"/>
    <mergeCell ref="C109:F110"/>
    <mergeCell ref="C60:D60"/>
    <mergeCell ref="B133:F133"/>
    <mergeCell ref="B135:F135"/>
    <mergeCell ref="B137:F137"/>
    <mergeCell ref="B138:F138"/>
    <mergeCell ref="C130:F130"/>
    <mergeCell ref="C131:F131"/>
    <mergeCell ref="C61:D61"/>
    <mergeCell ref="C62:D62"/>
    <mergeCell ref="B64:F64"/>
    <mergeCell ref="D160:F160"/>
    <mergeCell ref="D49:E49"/>
    <mergeCell ref="D50:E50"/>
    <mergeCell ref="D51:E51"/>
    <mergeCell ref="D52:E52"/>
    <mergeCell ref="D53:E53"/>
    <mergeCell ref="D54:E54"/>
    <mergeCell ref="D55:E55"/>
    <mergeCell ref="D56:E56"/>
    <mergeCell ref="C150:E150"/>
    <mergeCell ref="D152:F152"/>
    <mergeCell ref="D153:F153"/>
    <mergeCell ref="D154:F154"/>
    <mergeCell ref="D157:F159"/>
    <mergeCell ref="B121:F121"/>
    <mergeCell ref="B123:F123"/>
  </mergeCells>
  <conditionalFormatting sqref="D149">
    <cfRule type="cellIs" dxfId="2" priority="5" operator="equal">
      <formula>"No adjudicable"</formula>
    </cfRule>
  </conditionalFormatting>
  <conditionalFormatting sqref="E60:E62">
    <cfRule type="cellIs" dxfId="1" priority="2" operator="equal">
      <formula>"NO"</formula>
    </cfRule>
    <cfRule type="cellIs" dxfId="0" priority="4" operator="equal">
      <formula>"SI"</formula>
    </cfRule>
  </conditionalFormatting>
  <dataValidations count="4">
    <dataValidation type="whole" allowBlank="1" showInputMessage="1" showErrorMessage="1" sqref="E68:E73 E80:E85 E106:E107 E92:E98">
      <formula1>1</formula1>
      <formula2>4</formula2>
    </dataValidation>
    <dataValidation type="decimal" allowBlank="1" showInputMessage="1" showErrorMessage="1" sqref="B140">
      <formula1>0</formula1>
      <formula2>10</formula2>
    </dataValidation>
    <dataValidation type="list" allowBlank="1" showInputMessage="1" showErrorMessage="1" sqref="E126:E127">
      <formula1>$A$126:$A$127</formula1>
    </dataValidation>
    <dataValidation type="list" allowBlank="1" showInputMessage="1" showErrorMessage="1" sqref="E60:E62">
      <formula1>$B$60:$B$61</formula1>
    </dataValidation>
  </dataValidations>
  <printOptions horizontalCentered="1"/>
  <pageMargins left="0.25" right="0.25" top="0.75" bottom="0.75" header="0.3" footer="0.3"/>
  <pageSetup paperSize="14" scale="73" orientation="portrait" r:id="rId1"/>
  <rowBreaks count="4" manualBreakCount="4">
    <brk id="63" min="1" max="8" man="1"/>
    <brk id="89" min="1" max="8" man="1"/>
    <brk id="120" min="1" max="8" man="1"/>
    <brk id="132" min="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0"/>
  <sheetViews>
    <sheetView view="pageBreakPreview" topLeftCell="A7" zoomScale="70" zoomScaleNormal="85" zoomScaleSheetLayoutView="70" zoomScalePageLayoutView="70" workbookViewId="0">
      <selection activeCell="D14" sqref="D14"/>
    </sheetView>
  </sheetViews>
  <sheetFormatPr baseColWidth="10" defaultColWidth="11.5703125" defaultRowHeight="15" x14ac:dyDescent="0.25"/>
  <cols>
    <col min="1" max="1" width="8" style="5" customWidth="1"/>
    <col min="2" max="2" width="47.28515625" style="6" customWidth="1"/>
    <col min="3" max="3" width="39.5703125" style="6" customWidth="1"/>
    <col min="4" max="4" width="36.28515625" style="6" customWidth="1"/>
    <col min="5" max="5" width="38" style="6" customWidth="1"/>
    <col min="6" max="6" width="38.85546875" style="6" customWidth="1"/>
    <col min="7" max="7" width="28" style="5" customWidth="1"/>
    <col min="8" max="16384" width="11.5703125" style="5"/>
  </cols>
  <sheetData>
    <row r="9" spans="1:6" ht="39" customHeight="1" x14ac:dyDescent="0.25"/>
    <row r="10" spans="1:6" s="8" customFormat="1" x14ac:dyDescent="0.25">
      <c r="A10" s="7" t="s">
        <v>93</v>
      </c>
      <c r="B10" s="38"/>
      <c r="C10" s="38"/>
      <c r="D10" s="38"/>
      <c r="E10" s="38"/>
      <c r="F10" s="38"/>
    </row>
    <row r="11" spans="1:6" s="8" customFormat="1" ht="15.75" thickBot="1" x14ac:dyDescent="0.3">
      <c r="A11" s="9"/>
      <c r="B11" s="38"/>
      <c r="C11" s="38"/>
      <c r="D11" s="38"/>
      <c r="E11" s="38"/>
      <c r="F11" s="38"/>
    </row>
    <row r="12" spans="1:6" s="8" customFormat="1" ht="15.75" thickBot="1" x14ac:dyDescent="0.3">
      <c r="A12" s="10" t="s">
        <v>40</v>
      </c>
      <c r="B12" s="39" t="s">
        <v>10</v>
      </c>
      <c r="C12" s="39">
        <v>1</v>
      </c>
      <c r="D12" s="39">
        <v>2</v>
      </c>
      <c r="E12" s="39">
        <v>3</v>
      </c>
      <c r="F12" s="40">
        <v>4</v>
      </c>
    </row>
    <row r="13" spans="1:6" s="8" customFormat="1" ht="142.5" customHeight="1" x14ac:dyDescent="0.25">
      <c r="A13" s="11" t="s">
        <v>94</v>
      </c>
      <c r="B13" s="59" t="s">
        <v>218</v>
      </c>
      <c r="C13" s="35" t="s">
        <v>95</v>
      </c>
      <c r="D13" s="12" t="s">
        <v>208</v>
      </c>
      <c r="E13" s="35" t="s">
        <v>216</v>
      </c>
      <c r="F13" s="35" t="s">
        <v>209</v>
      </c>
    </row>
    <row r="14" spans="1:6" s="13" customFormat="1" ht="239.25" customHeight="1" x14ac:dyDescent="0.25">
      <c r="A14" s="11" t="s">
        <v>96</v>
      </c>
      <c r="B14" s="178" t="s">
        <v>243</v>
      </c>
      <c r="C14" s="17" t="s">
        <v>97</v>
      </c>
      <c r="D14" s="17" t="s">
        <v>201</v>
      </c>
      <c r="E14" s="17" t="s">
        <v>98</v>
      </c>
      <c r="F14" s="42" t="s">
        <v>99</v>
      </c>
    </row>
    <row r="15" spans="1:6" s="13" customFormat="1" ht="45" x14ac:dyDescent="0.25">
      <c r="A15" s="11" t="s">
        <v>100</v>
      </c>
      <c r="B15" s="41" t="s">
        <v>6</v>
      </c>
      <c r="C15" s="41" t="s">
        <v>101</v>
      </c>
      <c r="D15" s="41" t="s">
        <v>102</v>
      </c>
      <c r="E15" s="41" t="s">
        <v>103</v>
      </c>
      <c r="F15" s="42" t="s">
        <v>104</v>
      </c>
    </row>
    <row r="16" spans="1:6" s="13" customFormat="1" ht="174" customHeight="1" x14ac:dyDescent="0.25">
      <c r="A16" s="11" t="s">
        <v>105</v>
      </c>
      <c r="B16" s="41" t="s">
        <v>67</v>
      </c>
      <c r="C16" s="41" t="s">
        <v>106</v>
      </c>
      <c r="D16" s="41" t="s">
        <v>107</v>
      </c>
      <c r="E16" s="41" t="s">
        <v>108</v>
      </c>
      <c r="F16" s="42" t="s">
        <v>109</v>
      </c>
    </row>
    <row r="17" spans="1:6" s="13" customFormat="1" ht="120" x14ac:dyDescent="0.25">
      <c r="A17" s="11" t="s">
        <v>110</v>
      </c>
      <c r="B17" s="41" t="s">
        <v>47</v>
      </c>
      <c r="C17" s="41" t="s">
        <v>111</v>
      </c>
      <c r="D17" s="41" t="s">
        <v>112</v>
      </c>
      <c r="E17" s="41" t="s">
        <v>113</v>
      </c>
      <c r="F17" s="42" t="s">
        <v>114</v>
      </c>
    </row>
    <row r="18" spans="1:6" s="13" customFormat="1" ht="127.7" customHeight="1" thickBot="1" x14ac:dyDescent="0.3">
      <c r="A18" s="11" t="s">
        <v>115</v>
      </c>
      <c r="B18" s="43" t="s">
        <v>49</v>
      </c>
      <c r="C18" s="43" t="s">
        <v>116</v>
      </c>
      <c r="D18" s="43" t="s">
        <v>117</v>
      </c>
      <c r="E18" s="43" t="s">
        <v>118</v>
      </c>
      <c r="F18" s="44" t="s">
        <v>119</v>
      </c>
    </row>
    <row r="19" spans="1:6" s="13" customFormat="1" x14ac:dyDescent="0.25">
      <c r="A19" s="9"/>
      <c r="B19" s="38"/>
      <c r="C19" s="38"/>
      <c r="D19" s="38"/>
      <c r="E19" s="38"/>
      <c r="F19" s="38"/>
    </row>
    <row r="20" spans="1:6" s="13" customFormat="1" x14ac:dyDescent="0.25">
      <c r="A20" s="9"/>
      <c r="B20" s="38"/>
      <c r="C20" s="38"/>
      <c r="D20" s="38"/>
      <c r="E20" s="38"/>
      <c r="F20" s="38"/>
    </row>
    <row r="21" spans="1:6" s="13" customFormat="1" x14ac:dyDescent="0.25">
      <c r="A21" s="177" t="s">
        <v>241</v>
      </c>
      <c r="B21" s="58"/>
      <c r="C21" s="38"/>
      <c r="D21" s="38"/>
      <c r="E21" s="38"/>
      <c r="F21" s="38"/>
    </row>
    <row r="22" spans="1:6" s="13" customFormat="1" ht="15.75" thickBot="1" x14ac:dyDescent="0.3">
      <c r="A22" s="9"/>
      <c r="B22" s="38"/>
      <c r="C22" s="38"/>
      <c r="D22" s="38"/>
      <c r="E22" s="38"/>
      <c r="F22" s="38"/>
    </row>
    <row r="23" spans="1:6" s="13" customFormat="1" ht="15.75" thickBot="1" x14ac:dyDescent="0.3">
      <c r="A23" s="14" t="s">
        <v>40</v>
      </c>
      <c r="B23" s="45" t="s">
        <v>10</v>
      </c>
      <c r="C23" s="45">
        <v>1</v>
      </c>
      <c r="D23" s="45">
        <v>2</v>
      </c>
      <c r="E23" s="45">
        <v>3</v>
      </c>
      <c r="F23" s="46">
        <v>4</v>
      </c>
    </row>
    <row r="24" spans="1:6" s="13" customFormat="1" ht="90.75" customHeight="1" x14ac:dyDescent="0.25">
      <c r="A24" s="15" t="s">
        <v>120</v>
      </c>
      <c r="B24" s="35" t="s">
        <v>68</v>
      </c>
      <c r="C24" s="35" t="s">
        <v>121</v>
      </c>
      <c r="D24" s="35" t="s">
        <v>122</v>
      </c>
      <c r="E24" s="35" t="s">
        <v>123</v>
      </c>
      <c r="F24" s="36" t="s">
        <v>124</v>
      </c>
    </row>
    <row r="25" spans="1:6" s="13" customFormat="1" ht="105" x14ac:dyDescent="0.25">
      <c r="A25" s="15" t="s">
        <v>125</v>
      </c>
      <c r="B25" s="17" t="s">
        <v>23</v>
      </c>
      <c r="C25" s="17" t="s">
        <v>126</v>
      </c>
      <c r="D25" s="17" t="s">
        <v>127</v>
      </c>
      <c r="E25" s="17" t="s">
        <v>128</v>
      </c>
      <c r="F25" s="37" t="s">
        <v>129</v>
      </c>
    </row>
    <row r="26" spans="1:6" s="13" customFormat="1" ht="75" x14ac:dyDescent="0.25">
      <c r="A26" s="15" t="s">
        <v>130</v>
      </c>
      <c r="B26" s="17" t="s">
        <v>131</v>
      </c>
      <c r="C26" s="17" t="s">
        <v>132</v>
      </c>
      <c r="D26" s="17" t="s">
        <v>133</v>
      </c>
      <c r="E26" s="17" t="s">
        <v>134</v>
      </c>
      <c r="F26" s="37" t="s">
        <v>135</v>
      </c>
    </row>
    <row r="27" spans="1:6" s="13" customFormat="1" ht="150" x14ac:dyDescent="0.25">
      <c r="A27" s="15" t="s">
        <v>136</v>
      </c>
      <c r="B27" s="16" t="s">
        <v>70</v>
      </c>
      <c r="C27" s="17" t="s">
        <v>137</v>
      </c>
      <c r="D27" s="16" t="s">
        <v>138</v>
      </c>
      <c r="E27" s="16" t="s">
        <v>139</v>
      </c>
      <c r="F27" s="16" t="s">
        <v>140</v>
      </c>
    </row>
    <row r="28" spans="1:6" s="13" customFormat="1" ht="150" x14ac:dyDescent="0.25">
      <c r="A28" s="15" t="s">
        <v>141</v>
      </c>
      <c r="B28" s="16" t="s">
        <v>71</v>
      </c>
      <c r="C28" s="17" t="s">
        <v>142</v>
      </c>
      <c r="D28" s="16" t="s">
        <v>143</v>
      </c>
      <c r="E28" s="16" t="s">
        <v>144</v>
      </c>
      <c r="F28" s="16" t="s">
        <v>145</v>
      </c>
    </row>
    <row r="29" spans="1:6" s="13" customFormat="1" ht="142.15" customHeight="1" thickBot="1" x14ac:dyDescent="0.3">
      <c r="A29" s="15" t="s">
        <v>146</v>
      </c>
      <c r="B29" s="47" t="s">
        <v>72</v>
      </c>
      <c r="C29" s="18" t="s">
        <v>147</v>
      </c>
      <c r="D29" s="16" t="s">
        <v>148</v>
      </c>
      <c r="E29" s="16" t="s">
        <v>149</v>
      </c>
      <c r="F29" s="16" t="s">
        <v>150</v>
      </c>
    </row>
    <row r="30" spans="1:6" s="8" customFormat="1" x14ac:dyDescent="0.25">
      <c r="A30" s="9"/>
      <c r="B30" s="38"/>
      <c r="C30" s="38"/>
      <c r="D30" s="38"/>
      <c r="E30" s="38"/>
      <c r="F30" s="38"/>
    </row>
    <row r="31" spans="1:6" s="13" customFormat="1" x14ac:dyDescent="0.25">
      <c r="A31" s="7" t="s">
        <v>151</v>
      </c>
      <c r="B31" s="38"/>
      <c r="C31" s="38"/>
      <c r="D31" s="38"/>
      <c r="E31" s="38"/>
      <c r="F31" s="38"/>
    </row>
    <row r="32" spans="1:6" s="13" customFormat="1" ht="15.75" thickBot="1" x14ac:dyDescent="0.3">
      <c r="A32" s="9"/>
      <c r="B32" s="38"/>
      <c r="C32" s="38"/>
      <c r="D32" s="38"/>
      <c r="E32" s="38"/>
      <c r="F32" s="38"/>
    </row>
    <row r="33" spans="1:6" s="13" customFormat="1" ht="15.75" thickBot="1" x14ac:dyDescent="0.3">
      <c r="A33" s="14" t="s">
        <v>40</v>
      </c>
      <c r="B33" s="45" t="s">
        <v>10</v>
      </c>
      <c r="C33" s="45">
        <v>1</v>
      </c>
      <c r="D33" s="45">
        <v>2</v>
      </c>
      <c r="E33" s="45">
        <v>3</v>
      </c>
      <c r="F33" s="46">
        <v>4</v>
      </c>
    </row>
    <row r="34" spans="1:6" s="13" customFormat="1" ht="99.6" customHeight="1" x14ac:dyDescent="0.25">
      <c r="A34" s="19" t="s">
        <v>152</v>
      </c>
      <c r="B34" s="35" t="s">
        <v>202</v>
      </c>
      <c r="C34" s="35" t="s">
        <v>153</v>
      </c>
      <c r="D34" s="35" t="s">
        <v>154</v>
      </c>
      <c r="E34" s="35" t="s">
        <v>155</v>
      </c>
      <c r="F34" s="36" t="s">
        <v>156</v>
      </c>
    </row>
    <row r="35" spans="1:6" s="13" customFormat="1" ht="75.95" customHeight="1" x14ac:dyDescent="0.25">
      <c r="A35" s="19" t="s">
        <v>157</v>
      </c>
      <c r="B35" s="17" t="s">
        <v>91</v>
      </c>
      <c r="C35" s="17" t="s">
        <v>158</v>
      </c>
      <c r="D35" s="17" t="s">
        <v>159</v>
      </c>
      <c r="E35" s="17" t="s">
        <v>160</v>
      </c>
      <c r="F35" s="37" t="s">
        <v>161</v>
      </c>
    </row>
    <row r="36" spans="1:6" s="13" customFormat="1" ht="111.95" customHeight="1" x14ac:dyDescent="0.25">
      <c r="A36" s="19" t="s">
        <v>162</v>
      </c>
      <c r="B36" s="17" t="s">
        <v>163</v>
      </c>
      <c r="C36" s="17" t="s">
        <v>164</v>
      </c>
      <c r="D36" s="17" t="s">
        <v>165</v>
      </c>
      <c r="E36" s="17" t="s">
        <v>166</v>
      </c>
      <c r="F36" s="37" t="s">
        <v>167</v>
      </c>
    </row>
    <row r="37" spans="1:6" s="13" customFormat="1" ht="126" customHeight="1" x14ac:dyDescent="0.25">
      <c r="A37" s="19" t="s">
        <v>168</v>
      </c>
      <c r="B37" s="17" t="s">
        <v>170</v>
      </c>
      <c r="C37" s="20" t="s">
        <v>171</v>
      </c>
      <c r="D37" s="20" t="s">
        <v>172</v>
      </c>
      <c r="E37" s="20" t="s">
        <v>173</v>
      </c>
      <c r="F37" s="21" t="s">
        <v>174</v>
      </c>
    </row>
    <row r="38" spans="1:6" s="13" customFormat="1" ht="147" customHeight="1" x14ac:dyDescent="0.25">
      <c r="A38" s="19" t="s">
        <v>169</v>
      </c>
      <c r="B38" s="17" t="s">
        <v>26</v>
      </c>
      <c r="C38" s="17" t="s">
        <v>176</v>
      </c>
      <c r="D38" s="17" t="s">
        <v>177</v>
      </c>
      <c r="E38" s="17" t="s">
        <v>178</v>
      </c>
      <c r="F38" s="37" t="s">
        <v>179</v>
      </c>
    </row>
    <row r="39" spans="1:6" s="13" customFormat="1" ht="135" x14ac:dyDescent="0.25">
      <c r="A39" s="19" t="s">
        <v>175</v>
      </c>
      <c r="B39" s="17" t="s">
        <v>212</v>
      </c>
      <c r="C39" s="17" t="s">
        <v>204</v>
      </c>
      <c r="D39" s="17" t="s">
        <v>214</v>
      </c>
      <c r="E39" s="17" t="s">
        <v>215</v>
      </c>
      <c r="F39" s="17" t="s">
        <v>213</v>
      </c>
    </row>
    <row r="40" spans="1:6" s="13" customFormat="1" ht="105" x14ac:dyDescent="0.25">
      <c r="A40" s="19" t="s">
        <v>203</v>
      </c>
      <c r="B40" s="60" t="s">
        <v>217</v>
      </c>
      <c r="C40" s="17" t="s">
        <v>180</v>
      </c>
      <c r="D40" s="17" t="s">
        <v>205</v>
      </c>
      <c r="E40" s="17" t="s">
        <v>206</v>
      </c>
      <c r="F40" s="37" t="s">
        <v>207</v>
      </c>
    </row>
    <row r="41" spans="1:6" s="13" customFormat="1" x14ac:dyDescent="0.25">
      <c r="A41" s="22" t="s">
        <v>181</v>
      </c>
      <c r="B41" s="4"/>
      <c r="C41" s="4"/>
      <c r="D41" s="4"/>
      <c r="E41" s="4"/>
      <c r="F41" s="4"/>
    </row>
    <row r="42" spans="1:6" s="13" customFormat="1" ht="15.75" thickBot="1" x14ac:dyDescent="0.3">
      <c r="A42" s="23"/>
      <c r="B42" s="4"/>
      <c r="C42" s="4"/>
      <c r="D42" s="4"/>
      <c r="E42" s="4"/>
      <c r="F42" s="4"/>
    </row>
    <row r="43" spans="1:6" s="13" customFormat="1" ht="15.75" thickBot="1" x14ac:dyDescent="0.3">
      <c r="A43" s="24"/>
      <c r="B43" s="48" t="s">
        <v>10</v>
      </c>
      <c r="C43" s="48">
        <v>1</v>
      </c>
      <c r="D43" s="48">
        <v>2</v>
      </c>
      <c r="E43" s="48">
        <v>3</v>
      </c>
      <c r="F43" s="49">
        <v>4</v>
      </c>
    </row>
    <row r="44" spans="1:6" s="13" customFormat="1" ht="83.1" customHeight="1" thickBot="1" x14ac:dyDescent="0.3">
      <c r="A44" s="25" t="s">
        <v>182</v>
      </c>
      <c r="B44" s="18" t="s">
        <v>74</v>
      </c>
      <c r="C44" s="18" t="s">
        <v>188</v>
      </c>
      <c r="D44" s="18" t="s">
        <v>189</v>
      </c>
      <c r="E44" s="18" t="s">
        <v>210</v>
      </c>
      <c r="F44" s="50" t="s">
        <v>211</v>
      </c>
    </row>
    <row r="45" spans="1:6" s="13" customFormat="1" ht="75" x14ac:dyDescent="0.25">
      <c r="A45" s="25" t="s">
        <v>187</v>
      </c>
      <c r="B45" s="35" t="s">
        <v>48</v>
      </c>
      <c r="C45" s="35" t="s">
        <v>183</v>
      </c>
      <c r="D45" s="35" t="s">
        <v>184</v>
      </c>
      <c r="E45" s="35" t="s">
        <v>185</v>
      </c>
      <c r="F45" s="36" t="s">
        <v>186</v>
      </c>
    </row>
    <row r="46" spans="1:6" s="13" customFormat="1" ht="19.350000000000001" customHeight="1" x14ac:dyDescent="0.25">
      <c r="A46" s="227" t="s">
        <v>42</v>
      </c>
      <c r="B46" s="227"/>
      <c r="C46" s="227"/>
      <c r="D46" s="51"/>
      <c r="E46" s="51"/>
      <c r="F46" s="51"/>
    </row>
    <row r="47" spans="1:6" s="13" customFormat="1" ht="42" customHeight="1" x14ac:dyDescent="0.25">
      <c r="A47" s="228" t="s">
        <v>43</v>
      </c>
      <c r="B47" s="228"/>
      <c r="C47" s="228"/>
      <c r="D47" s="228"/>
      <c r="E47" s="228"/>
      <c r="F47" s="51"/>
    </row>
    <row r="48" spans="1:6" s="13" customFormat="1" ht="20.100000000000001" customHeight="1" x14ac:dyDescent="0.25">
      <c r="A48" s="229" t="s">
        <v>44</v>
      </c>
      <c r="B48" s="229"/>
      <c r="C48" s="229"/>
      <c r="D48" s="229"/>
      <c r="E48" s="229"/>
      <c r="F48" s="51"/>
    </row>
    <row r="49" spans="1:6" s="13" customFormat="1" ht="37.35" customHeight="1" x14ac:dyDescent="0.25">
      <c r="A49" s="228" t="s">
        <v>45</v>
      </c>
      <c r="B49" s="228"/>
      <c r="C49" s="228"/>
      <c r="D49" s="228"/>
      <c r="E49" s="228"/>
      <c r="F49" s="228"/>
    </row>
    <row r="50" spans="1:6" s="13" customFormat="1" ht="2.1" customHeight="1" x14ac:dyDescent="0.25">
      <c r="A50" s="228"/>
      <c r="B50" s="228"/>
      <c r="C50" s="228"/>
      <c r="D50" s="228"/>
      <c r="E50" s="228"/>
      <c r="F50" s="228"/>
    </row>
    <row r="51" spans="1:6" s="8" customFormat="1" x14ac:dyDescent="0.25">
      <c r="A51" s="9"/>
      <c r="B51" s="38"/>
      <c r="C51" s="38"/>
      <c r="D51" s="38"/>
      <c r="E51" s="38"/>
      <c r="F51" s="38"/>
    </row>
    <row r="52" spans="1:6" s="8" customFormat="1" ht="22.9" customHeight="1" x14ac:dyDescent="0.25">
      <c r="A52" s="232" t="s">
        <v>239</v>
      </c>
      <c r="B52" s="232"/>
      <c r="C52" s="232"/>
      <c r="D52" s="232"/>
      <c r="E52" s="232"/>
      <c r="F52" s="232"/>
    </row>
    <row r="53" spans="1:6" s="8" customFormat="1" ht="15.75" x14ac:dyDescent="0.25">
      <c r="A53" s="26"/>
      <c r="B53" s="231" t="s">
        <v>238</v>
      </c>
      <c r="C53" s="231"/>
      <c r="D53" s="231"/>
      <c r="E53" s="231"/>
      <c r="F53" s="231"/>
    </row>
    <row r="54" spans="1:6" s="8" customFormat="1" ht="15.75" thickBot="1" x14ac:dyDescent="0.3">
      <c r="A54" s="9"/>
      <c r="B54" s="38"/>
      <c r="C54" s="38"/>
      <c r="D54" s="38"/>
      <c r="E54" s="38"/>
      <c r="F54" s="38"/>
    </row>
    <row r="55" spans="1:6" s="8" customFormat="1" x14ac:dyDescent="0.25">
      <c r="A55" s="27" t="s">
        <v>40</v>
      </c>
      <c r="B55" s="52" t="s">
        <v>10</v>
      </c>
      <c r="C55" s="52">
        <v>1</v>
      </c>
      <c r="D55" s="52">
        <v>2</v>
      </c>
      <c r="E55" s="52">
        <v>3</v>
      </c>
      <c r="F55" s="53">
        <v>4</v>
      </c>
    </row>
    <row r="56" spans="1:6" s="8" customFormat="1" ht="159.6" customHeight="1" x14ac:dyDescent="0.25">
      <c r="A56" s="28" t="s">
        <v>79</v>
      </c>
      <c r="B56" s="29" t="s">
        <v>232</v>
      </c>
      <c r="C56" s="20" t="s">
        <v>234</v>
      </c>
      <c r="D56" s="54" t="s">
        <v>46</v>
      </c>
      <c r="E56" s="54" t="s">
        <v>46</v>
      </c>
      <c r="F56" s="30" t="s">
        <v>235</v>
      </c>
    </row>
    <row r="57" spans="1:6" s="8" customFormat="1" ht="409.15" customHeight="1" thickBot="1" x14ac:dyDescent="0.3">
      <c r="A57" s="31" t="s">
        <v>80</v>
      </c>
      <c r="B57" s="32" t="s">
        <v>190</v>
      </c>
      <c r="C57" s="33" t="s">
        <v>236</v>
      </c>
      <c r="D57" s="55" t="s">
        <v>46</v>
      </c>
      <c r="E57" s="55" t="s">
        <v>46</v>
      </c>
      <c r="F57" s="34" t="s">
        <v>237</v>
      </c>
    </row>
    <row r="58" spans="1:6" s="8" customFormat="1" x14ac:dyDescent="0.25">
      <c r="A58" s="9"/>
      <c r="B58" s="38"/>
      <c r="C58" s="38"/>
      <c r="D58" s="38"/>
      <c r="E58" s="38"/>
      <c r="F58" s="38"/>
    </row>
    <row r="59" spans="1:6" s="8" customFormat="1" x14ac:dyDescent="0.25">
      <c r="A59" s="7" t="s">
        <v>191</v>
      </c>
      <c r="B59" s="38"/>
      <c r="C59" s="38"/>
      <c r="D59" s="38"/>
      <c r="E59" s="38"/>
      <c r="F59" s="38"/>
    </row>
    <row r="60" spans="1:6" s="8" customFormat="1" x14ac:dyDescent="0.25">
      <c r="A60" s="9"/>
      <c r="B60" s="38"/>
      <c r="C60" s="38"/>
      <c r="D60" s="38"/>
      <c r="E60" s="38"/>
      <c r="F60" s="38"/>
    </row>
    <row r="61" spans="1:6" s="8" customFormat="1" ht="14.45" customHeight="1" x14ac:dyDescent="0.25">
      <c r="A61" s="230" t="s">
        <v>240</v>
      </c>
      <c r="B61" s="230"/>
      <c r="C61" s="230"/>
      <c r="D61" s="230"/>
      <c r="E61" s="230"/>
      <c r="F61" s="38"/>
    </row>
    <row r="62" spans="1:6" s="8" customFormat="1" x14ac:dyDescent="0.25">
      <c r="A62" s="230"/>
      <c r="B62" s="230"/>
      <c r="C62" s="230"/>
      <c r="D62" s="230"/>
      <c r="E62" s="230"/>
      <c r="F62" s="38"/>
    </row>
    <row r="63" spans="1:6" s="8" customFormat="1" x14ac:dyDescent="0.25">
      <c r="A63" s="230"/>
      <c r="B63" s="230"/>
      <c r="C63" s="230"/>
      <c r="D63" s="230"/>
      <c r="E63" s="230"/>
      <c r="F63" s="38"/>
    </row>
    <row r="64" spans="1:6" s="8" customFormat="1" ht="15.75" thickBot="1" x14ac:dyDescent="0.3">
      <c r="A64" s="9"/>
      <c r="B64" s="38"/>
      <c r="C64" s="38"/>
      <c r="D64" s="38"/>
      <c r="E64" s="38"/>
      <c r="F64" s="38"/>
    </row>
    <row r="65" spans="1:6" s="8" customFormat="1" x14ac:dyDescent="0.25">
      <c r="A65" s="27" t="s">
        <v>40</v>
      </c>
      <c r="B65" s="52" t="s">
        <v>10</v>
      </c>
      <c r="C65" s="52">
        <v>-1</v>
      </c>
      <c r="D65" s="52">
        <v>1</v>
      </c>
      <c r="E65" s="52">
        <v>2</v>
      </c>
      <c r="F65" s="53">
        <v>3</v>
      </c>
    </row>
    <row r="66" spans="1:6" s="8" customFormat="1" ht="59.1" customHeight="1" thickBot="1" x14ac:dyDescent="0.3">
      <c r="A66" s="31" t="s">
        <v>192</v>
      </c>
      <c r="B66" s="56" t="s">
        <v>193</v>
      </c>
      <c r="C66" s="55" t="s">
        <v>194</v>
      </c>
      <c r="D66" s="55" t="s">
        <v>195</v>
      </c>
      <c r="E66" s="55" t="s">
        <v>196</v>
      </c>
      <c r="F66" s="57" t="s">
        <v>197</v>
      </c>
    </row>
    <row r="67" spans="1:6" s="8" customFormat="1" x14ac:dyDescent="0.25">
      <c r="A67" s="9"/>
      <c r="B67" s="38"/>
      <c r="C67" s="38"/>
      <c r="D67" s="38"/>
      <c r="E67" s="38"/>
      <c r="F67" s="38"/>
    </row>
    <row r="68" spans="1:6" s="8" customFormat="1" x14ac:dyDescent="0.25">
      <c r="A68" s="9"/>
      <c r="B68" s="38"/>
      <c r="C68" s="38"/>
      <c r="D68" s="38"/>
      <c r="E68" s="38"/>
      <c r="F68" s="38"/>
    </row>
    <row r="69" spans="1:6" s="8" customFormat="1" x14ac:dyDescent="0.25">
      <c r="A69" s="225" t="s">
        <v>54</v>
      </c>
      <c r="B69" s="225"/>
      <c r="C69" s="225"/>
      <c r="D69" s="225"/>
      <c r="E69" s="225"/>
      <c r="F69" s="225"/>
    </row>
    <row r="70" spans="1:6" s="8" customFormat="1" ht="39" customHeight="1" x14ac:dyDescent="0.25">
      <c r="A70" s="226" t="s">
        <v>198</v>
      </c>
      <c r="B70" s="226"/>
      <c r="C70" s="226"/>
      <c r="D70" s="226"/>
      <c r="E70" s="226"/>
      <c r="F70" s="226"/>
    </row>
  </sheetData>
  <mergeCells count="9">
    <mergeCell ref="A69:F69"/>
    <mergeCell ref="A70:F70"/>
    <mergeCell ref="A46:C46"/>
    <mergeCell ref="A47:E47"/>
    <mergeCell ref="A48:E48"/>
    <mergeCell ref="A49:F50"/>
    <mergeCell ref="A61:E63"/>
    <mergeCell ref="B53:F53"/>
    <mergeCell ref="A52:F52"/>
  </mergeCells>
  <hyperlinks>
    <hyperlink ref="A46" location="_ftnref1" display="_ftnref1"/>
    <hyperlink ref="A69" location="_ftnref1" display="_ftnref1"/>
    <hyperlink ref="A69:F69"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70" orientation="landscape" r:id="rId1"/>
  <headerFooter>
    <oddFooter>Página &amp;P</oddFooter>
  </headerFooter>
  <rowBreaks count="4" manualBreakCount="4">
    <brk id="20" max="16383" man="1"/>
    <brk id="38" max="5" man="1"/>
    <brk id="51" max="16383" man="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Ramírez Zúñiga Daniela</cp:lastModifiedBy>
  <cp:lastPrinted>2019-07-30T21:59:40Z</cp:lastPrinted>
  <dcterms:created xsi:type="dcterms:W3CDTF">2015-01-23T19:54:24Z</dcterms:created>
  <dcterms:modified xsi:type="dcterms:W3CDTF">2019-07-31T16:20:01Z</dcterms:modified>
</cp:coreProperties>
</file>