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rdenas\Desktop\TERCER CONCURSO FAE PRO\"/>
    </mc:Choice>
  </mc:AlternateContent>
  <bookViews>
    <workbookView xWindow="0" yWindow="0" windowWidth="23040" windowHeight="8880" tabRatio="174"/>
  </bookViews>
  <sheets>
    <sheet name="Pauta" sheetId="4" r:id="rId1"/>
    <sheet name="RÚBRICA" sheetId="5" r:id="rId2"/>
  </sheets>
  <definedNames>
    <definedName name="_ftn1" localSheetId="1">RÚBRICA!$A$53</definedName>
    <definedName name="_ftnref1" localSheetId="1">RÚBRICA!#REF!</definedName>
    <definedName name="_xlnm.Print_Area" localSheetId="0">Pauta!$B$1:$F$171</definedName>
    <definedName name="Puntaje">#REF!</definedName>
    <definedName name="Puntajes">#REF!</definedName>
    <definedName name="Puntos">#REF!</definedName>
  </definedNames>
  <calcPr calcId="162913"/>
</workbook>
</file>

<file path=xl/calcChain.xml><?xml version="1.0" encoding="utf-8"?>
<calcChain xmlns="http://schemas.openxmlformats.org/spreadsheetml/2006/main">
  <c r="D108" i="4" l="1"/>
  <c r="F102" i="4" l="1"/>
  <c r="F101" i="4" l="1"/>
  <c r="D131" i="4"/>
  <c r="D118" i="4"/>
  <c r="F117" i="4"/>
  <c r="F116" i="4"/>
  <c r="F118" i="4" l="1"/>
  <c r="E130" i="4" s="1"/>
  <c r="D92" i="4"/>
  <c r="C151" i="4" l="1"/>
  <c r="E158" i="4" s="1"/>
  <c r="D140" i="4" l="1"/>
  <c r="F139" i="4"/>
  <c r="F138" i="4"/>
  <c r="F107" i="4"/>
  <c r="F79" i="4"/>
  <c r="F74" i="4"/>
  <c r="F91" i="4"/>
  <c r="D80" i="4"/>
  <c r="F106" i="4"/>
  <c r="F105" i="4"/>
  <c r="F104" i="4"/>
  <c r="F103" i="4"/>
  <c r="F100" i="4"/>
  <c r="F99" i="4"/>
  <c r="F98" i="4"/>
  <c r="F90" i="4"/>
  <c r="F89" i="4"/>
  <c r="F88" i="4"/>
  <c r="F87" i="4"/>
  <c r="F86" i="4"/>
  <c r="F78" i="4"/>
  <c r="F77" i="4"/>
  <c r="F76" i="4"/>
  <c r="F75" i="4"/>
  <c r="F108" i="4" l="1"/>
  <c r="E129" i="4" s="1"/>
  <c r="F129" i="4" s="1"/>
  <c r="F80" i="4"/>
  <c r="E127" i="4" s="1"/>
  <c r="F127" i="4" s="1"/>
  <c r="F140" i="4"/>
  <c r="E157" i="4" s="1"/>
  <c r="F92" i="4"/>
  <c r="E128" i="4" s="1"/>
  <c r="F128" i="4" s="1"/>
  <c r="F130" i="4" l="1"/>
  <c r="F131" i="4" l="1"/>
  <c r="E156" i="4" s="1"/>
  <c r="E159" i="4" s="1"/>
  <c r="D160" i="4" s="1"/>
</calcChain>
</file>

<file path=xl/sharedStrings.xml><?xml version="1.0" encoding="utf-8"?>
<sst xmlns="http://schemas.openxmlformats.org/spreadsheetml/2006/main" count="333" uniqueCount="267">
  <si>
    <t>b</t>
  </si>
  <si>
    <t>a</t>
  </si>
  <si>
    <t>c</t>
  </si>
  <si>
    <t>d</t>
  </si>
  <si>
    <t>e</t>
  </si>
  <si>
    <t>f</t>
  </si>
  <si>
    <t xml:space="preserve">El planteamiento del problema y justificación del proyecto es coherente con el diagnóstico. </t>
  </si>
  <si>
    <t>h</t>
  </si>
  <si>
    <t>Puntaje Final</t>
  </si>
  <si>
    <t>Categoría</t>
  </si>
  <si>
    <t>Definición</t>
  </si>
  <si>
    <t>Descriptor</t>
  </si>
  <si>
    <t>Ponderador</t>
  </si>
  <si>
    <t>Puntaje Ponderado</t>
  </si>
  <si>
    <t>Puntaje Criterio (Suma columna)</t>
  </si>
  <si>
    <t>Criterios</t>
  </si>
  <si>
    <t>1.- Planteamiento del Problema y Sujeto de Atención</t>
  </si>
  <si>
    <t>3.- Diseño de la Intervención, Metodología y Estrategia</t>
  </si>
  <si>
    <t xml:space="preserve">Firma Presidente(a) Comisión de Evaluación </t>
  </si>
  <si>
    <t>Total</t>
  </si>
  <si>
    <t xml:space="preserve">Puntaje </t>
  </si>
  <si>
    <t>Ponderador (Columna A)</t>
  </si>
  <si>
    <t>Puntaje (Columna B)</t>
  </si>
  <si>
    <t>Puntaje Ponderado (Columna C)</t>
  </si>
  <si>
    <t>En la formulación de actividades y/o acciones, se incorporan todos los enfoques transversales.</t>
  </si>
  <si>
    <t>Criterio: Planteamiento del Problema y Sujeto de Atención (20%)</t>
  </si>
  <si>
    <t>Aspectos a corregir durante la implementación, si es adjudicado:</t>
  </si>
  <si>
    <t>Se presenta un flujograma de intervención acorde a los objetivos propuestos, que identifica las principales etapas que se desarrollarán con los niños, niñas, adolescentes, sus familias y otros actores relevantes.</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</si>
  <si>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</si>
  <si>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</si>
  <si>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</si>
  <si>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</si>
  <si>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r>
      <t xml:space="preserve">Se presenta un diagnóstico del territorio en el que se instalará el proyecto,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</si>
  <si>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1. DATOS GENERALES</t>
  </si>
  <si>
    <t xml:space="preserve">Aspectos a corregir durante la implementación, si es adjudicado: </t>
  </si>
  <si>
    <t>La metodología de evaluación de idoneidad de las familias de acogida, corresponde a lo señalado en las orientaciones técnicas.</t>
  </si>
  <si>
    <r>
      <t>Se presenta caracterización de las familias de los niños, niñas y adolescentes que serán sujeto de atención</t>
    </r>
    <r>
      <rPr>
        <sz val="9"/>
        <rFont val="Calibri"/>
        <family val="2"/>
      </rPr>
      <t xml:space="preserve"> (estructura familiar, ciclo vital, pertenencia cultural, capacidades diferentes u otras si fuesen pertinentes).</t>
    </r>
  </si>
  <si>
    <t>Experiencia anterior del proyecto</t>
  </si>
  <si>
    <t>Sí</t>
  </si>
  <si>
    <t>No</t>
  </si>
  <si>
    <t xml:space="preserve">Puntaje (Columna B) </t>
  </si>
  <si>
    <t>Puntaje Criterio</t>
  </si>
  <si>
    <t>Notas</t>
  </si>
  <si>
    <t>Si, entonces ingrese puntaje en la columna B.</t>
  </si>
  <si>
    <t>Evaluación de la propuesta técnica</t>
  </si>
  <si>
    <t>N°</t>
  </si>
  <si>
    <t>El plan de capacitación para las familias de acogida externa y extensa es coherente con los lineamientos técnicos de la modalidad.</t>
  </si>
  <si>
    <t>Se presenta un plan de difusión del programa para la captación de familias de acogida.</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</si>
  <si>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</si>
  <si>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</si>
  <si>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</si>
  <si>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</si>
  <si>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</si>
  <si>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[2] Por territorio se entiende el espacio definido en la focalización territorial del anexo 01 del concurso al que se postula. Por tanto, se entiende que un organismo colaborador presenta experiencia previa con una modalidad en el territorio, cuando a ejecutado un proyecto en la totalidad o una parte de la focalización.</t>
  </si>
  <si>
    <t>Se presenta caracterización de los niños, niñas y adolescentes en base al enfoque de no discriminación (incluyendo los diversos tipos de discapacidad, rango etario, sexo, pertenencia cultural  u otras si fuesen pertinentes).</t>
  </si>
  <si>
    <t>Si la propuesta corresponde a un organismo colaborador que no tenga experiencia en el territorio y modalidad, deberá asignar puntaje 0 (cero) en la Columna A.</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</si>
  <si>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</si>
  <si>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</si>
  <si>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</si>
  <si>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 xml:space="preserve">Puntaje Ponderado </t>
  </si>
  <si>
    <t>[1] Por modalidad se entiende la oferta programática del Departamento de Protección, compuestas por Programas y Centros Residenciales o nuevas modalidades que cree el DEPRODE.</t>
  </si>
  <si>
    <t>SI</t>
  </si>
  <si>
    <t>NO</t>
  </si>
  <si>
    <t>3. EVALUACIÓN DE LA PROPUESTA</t>
  </si>
  <si>
    <t>3.1</t>
  </si>
  <si>
    <t>3.2</t>
  </si>
  <si>
    <t>3.3.</t>
  </si>
  <si>
    <t>4.a</t>
  </si>
  <si>
    <t>4.b</t>
  </si>
  <si>
    <t>5. EVALUACIÓN DE LA EXPERIENCIA ANTERIOR</t>
  </si>
  <si>
    <t>5.1. EVALUACIÓN DE DESEMPEÑO DE PROYECTOS QUE EJECUTARON LA MODALIDAD EN EL TERRITORIO</t>
  </si>
  <si>
    <t>6. PUNTAJE FINAL Y CATEGORÍA</t>
  </si>
  <si>
    <t>Se incorporan plan de cuidado y plan de capacitación al equipo el cual apunta a evitar la rotación de sus integrantes (considerando  objetivos, iniciativas y plazos)</t>
  </si>
  <si>
    <r>
      <t>Se identifica a los actores</t>
    </r>
    <r>
      <rPr>
        <sz val="9"/>
        <rFont val="Calibri"/>
        <family val="2"/>
      </rPr>
      <t xml:space="preserve"> intersectoriales y otros actores señalados en las orientaciones tecnicas</t>
    </r>
    <r>
      <rPr>
        <sz val="9"/>
        <color indexed="8"/>
        <rFont val="Calibri"/>
        <family val="2"/>
      </rPr>
      <t>, indicando cuál es su rol complementario e</t>
    </r>
    <r>
      <rPr>
        <sz val="9"/>
        <rFont val="Calibri"/>
        <family val="2"/>
      </rPr>
      <t xml:space="preserve">n la intervención </t>
    </r>
    <r>
      <rPr>
        <sz val="9"/>
        <color indexed="8"/>
        <rFont val="Calibri"/>
        <family val="2"/>
      </rPr>
      <t>del sujeto de atención en el territorio.</t>
    </r>
  </si>
  <si>
    <t>Se identifican las graves vulneraciones de derecho que afectan a los niños, niñas o adolescentes que serán potencialmente atendidos por el proyecto, siendo coherentes con la modalidad que se licita.</t>
  </si>
  <si>
    <t>Las actividades propuestas en la matriz lógica (señaladas en las orientaciones técnicas) son consistentes con cada uno de los objetivos e indicadores establecidos en ella</t>
  </si>
  <si>
    <t>Los medios de verificación  permiten constatar las actividades propuestas.</t>
  </si>
  <si>
    <t>El plan de autoevaluación de procesos presentado es coherente en sus objetivos, indicadores y acciones propuestas.</t>
  </si>
  <si>
    <t>El plan de autoevaluación de resultados presentado es coherente en sus objetivos, indicadores y acciones propuestas.</t>
  </si>
  <si>
    <t>El plan de autoevaluación de satisfacción de usuarios/a presentado es coherente en sus objetivos, indicadores y acciones propuestas.</t>
  </si>
  <si>
    <t>La metodología propuesta considera mecanismos para potenciar las fortalezas o recursos personales de los niños, niñas y adolescentes.</t>
  </si>
  <si>
    <t>La propuesta explicita estrategia y acciones tendientes a la revinculación familiar o la búsqueda de una medida de cuidado definitivo con base familiar.</t>
  </si>
  <si>
    <t>1 - 2,899</t>
  </si>
  <si>
    <t>2,900 - 3,900</t>
  </si>
  <si>
    <t>La propuesta no cumple con los criterios mínimos requeridos en los lineamientos de la modalidad, por lo que no califica para ser aprobada, al presentar un puntaje inferior o igual a 2,899.</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</si>
  <si>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</si>
  <si>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</si>
  <si>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Se identifica a los actores intersectoriales y otros actores señalados en las orientaciones tecnicas, indicando cuál es su rol complementario en la intervención del sujeto de atención en el territorio.</t>
  </si>
  <si>
    <t xml:space="preserve">a) La propuesta indica todos los actores señalados en las orientaciones técnicas, especificando claramente el rol de cada uno.  </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</si>
  <si>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</si>
  <si>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</si>
  <si>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y justificación del proyecto se encuentran totalmente sustentados en el diagnóstico. </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</si>
  <si>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</si>
  <si>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</si>
  <si>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</si>
  <si>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</si>
  <si>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Se presenta caracterización de las familias de los niños, niñas y adolescentes que serán sujeto de atención (estructura familiar, ciclo vital, pertenencia cultural, capacidades diferentes u otras si fuesen pertinentes).</t>
  </si>
  <si>
    <t xml:space="preserve">a) La propuesta no presenta caracterización de las familias de los niños, niñas y adolescentes que serán sujeto de atención                    </t>
  </si>
  <si>
    <t xml:space="preserve">a) La propuesta presenta dos (2) de las variables transversales de caracterización de las familias de niños, niñas y adolescentes que serán sujeto de atención </t>
  </si>
  <si>
    <t>a) La propuesta presenta tres (3) de las variables transversales de caracterización de las familias de niños, niñas y adolescentes que serán sujeto de atención.</t>
  </si>
  <si>
    <t>a) La propuesta presenta todas   las variables transversales (cuatro o más) de caracterización de las familias de niños, niñas y adolescentes que serán sujeto de atención</t>
  </si>
  <si>
    <t>a) Entre 0% y 50%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</si>
  <si>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</si>
  <si>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</si>
  <si>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El 91% o más de las actividades propuestas en la matriz lógica son consistentes con cada uno de los objetivos e indicadores establecidos en ella.</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</si>
  <si>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</si>
  <si>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</si>
  <si>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</si>
  <si>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</si>
  <si>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</si>
  <si>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a) El plan de autoevaluación no contempla evaluación de resultados.
O
b) El plan de autoevaluación de resultados no es coherente en sus objetivos , indicadores y acciones propuestas.</t>
  </si>
  <si>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</si>
  <si>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</si>
  <si>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</si>
  <si>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</si>
  <si>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Se describen técnicas e instrumentos específicos y estos son consistentes con la metodología propuesta.</t>
  </si>
  <si>
    <t>a) No se describen técnicas e instrumentos.</t>
  </si>
  <si>
    <t>a) Se describen técnicas e instrumentos pero no son consistentes con la metodología propuesta.</t>
  </si>
  <si>
    <t>a) Las técnicas e instrumentos se describen pero éstas son  consistentes sólo en parte, a la metodología propuesta.</t>
  </si>
  <si>
    <t>a) Las técnicas e instrumentos de trabajo son consistentes con la metodología propuesta y se describen en forma clara y completa.</t>
  </si>
  <si>
    <t xml:space="preserve">a) No se presenta un flujograma de intervención                </t>
  </si>
  <si>
    <t>a) Se presenta un flujograma de intervención acorde a los objetivos propuestos, pero identifica solo algunas de las principales etapas que se desarrollarán con los niños, niñas, adolescentes y sus familias</t>
  </si>
  <si>
    <t>a) Se presenta un flujograma de intervención acorde a los objetivos propuestos e identifica las principales etapas que se desarrollarán con los niños, niñas, adolescentes, sus familias y otros actores relevantes. Sin embargo, no estipula los tiempos para las principales etapas.</t>
  </si>
  <si>
    <t>a) Se presenta un flujograma de intervención acorde a los objetivos propuestos e identifica las principales etapas que se desarrollarán con los niños, niñas, adolescentes, sus familias y otros actores relevantes y estipula los tiempos para las principales etapas.</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</si>
  <si>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</si>
  <si>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</si>
  <si>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</si>
  <si>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</si>
  <si>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</si>
  <si>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a) La metodología propuesta no considera mecanismos para potenciar las fortalezas o recursos personales de los niños, niñas y adolescentes</t>
  </si>
  <si>
    <t>a) La metodología propuesta considera mecanismos para potenciar las fortalezas o recursos personales de los niños, niñas y adolescentes, pero de forma poco clara y/o inconsistente con los objetivos de la modalidad.</t>
  </si>
  <si>
    <t>a) La metodología propuesta considera mecanismos para potenciar las fortalezas o recursos personales de los niños, niñas y adolescentes, pero algunos aspectos puntuales son imprecisos y/o incompletos.</t>
  </si>
  <si>
    <t>a) La metodología propuesta considera mecanismos para potenciar las fortalezas o recursos recursos personales de los niños, niñas y adolescentes, en forma clara, completa y consistente.</t>
  </si>
  <si>
    <t>a) La propuesta no da cuenta de una metodología de evaluación de idoneidad de las familias de acogida.</t>
  </si>
  <si>
    <t>a) La propuesta  da cuenta de una metodología de evaluación de idoneidad de las familias de acogida que no se ajusta a lo señalado en las orientaciones técnicas.</t>
  </si>
  <si>
    <t>a) La propuesta da cuenta de una metodología de evaluación de idoneidad de las familias de acogida que se ajusta parcialmente a lo señalado en las orientaciones técnicas.</t>
  </si>
  <si>
    <t>La propuesta da cuenta de una metodología de evaluación de idoneidad de las familias de acogida completamente ajustada a lo establecido en las orientaciones técnicas.</t>
  </si>
  <si>
    <t>La propuesta no da cuenta de un plan de capacitación para las familias de acogida externa y extensa.</t>
  </si>
  <si>
    <t>La propuesta da cuenta de un plan de capacitación para las familias de acogida externa y extensa que no se ajusta a lo señalado en las orientaciones técnicas.</t>
  </si>
  <si>
    <t>La propuesta da cuenta de un plan de capacitación para las familias de acogida externa y extensa que se ajusta parcialmente a lo señalado en las orientaciones técnicas.</t>
  </si>
  <si>
    <t>La propuesta  da cuenta de un plan de capacitación para las familias de acogida externa y extensa completamente ajustado a lo establecido en las orientaciones técnicas.</t>
  </si>
  <si>
    <t>La propuesta no da cuenta de un plan de difusión .</t>
  </si>
  <si>
    <t>La propuesta de plan de difusión  que no se ajusta al formato de plan de difusión.</t>
  </si>
  <si>
    <t>La propuesta de plan de difusión se ajusta parcialmente al formato de plan de difusión.</t>
  </si>
  <si>
    <t>La propuesta  de plan de difusión se ajusta completamente al formato de plan de difusión.</t>
  </si>
  <si>
    <t>No se presenta Plan de cuidado ni  Plan de Capacitación</t>
  </si>
  <si>
    <t>Se incorpora  sólo Plan de cuidado o Plan de Capacitación</t>
  </si>
  <si>
    <t>Se incorporan  plan de cuidado y plan de capacitación  con al menos tres iniciativas cada uno.</t>
  </si>
  <si>
    <t>Se incorporan  plan de cuidado y plan de capacitación  con más de tres iniciativas cada uno.</t>
  </si>
  <si>
    <t>3.1.a</t>
  </si>
  <si>
    <t>a) La propuesta no presenta caracterización de los niños, niñas y adolescentes que serán sujeto de atención.
O
b) La propuesta discrimina a niños, niñas y adolescentes según sus características.                                                                                                                                                     .</t>
  </si>
  <si>
    <t>Los medios de verificación   permiten constatar las actividades propuestas</t>
  </si>
  <si>
    <t>3.1.b</t>
  </si>
  <si>
    <t>3.1.c</t>
  </si>
  <si>
    <t>3.1.d</t>
  </si>
  <si>
    <t>3.1.e</t>
  </si>
  <si>
    <t>3.1.f</t>
  </si>
  <si>
    <t>3.2.a</t>
  </si>
  <si>
    <t>3.2.b</t>
  </si>
  <si>
    <t>3.2.c</t>
  </si>
  <si>
    <t>3.2.d</t>
  </si>
  <si>
    <t>3.2.e</t>
  </si>
  <si>
    <t>3.2.f</t>
  </si>
  <si>
    <t>3.3.a</t>
  </si>
  <si>
    <t>3.3.b</t>
  </si>
  <si>
    <t>3.3.c</t>
  </si>
  <si>
    <t>3.3.d</t>
  </si>
  <si>
    <t>3.3.e</t>
  </si>
  <si>
    <t>3.3.f</t>
  </si>
  <si>
    <t>3.3.g</t>
  </si>
  <si>
    <t>3.3.h</t>
  </si>
  <si>
    <t>3.3.i</t>
  </si>
  <si>
    <t>Criterio 4: EVALUACIÓN DEL COMPORTAMIENTO FINANCIERO Y LEGAL DE PROYECTOS EJECUTADOS POR EL ORGANISMO COLABORADOR</t>
  </si>
  <si>
    <t>Criterio 5: EVALUACIÓN DE LA EXPERIENCIA ANTERIOR</t>
  </si>
  <si>
    <t>5.1</t>
  </si>
  <si>
    <t>3.4.</t>
  </si>
  <si>
    <t>Criterio: Política de Recursos Humanos (10%)</t>
  </si>
  <si>
    <t xml:space="preserve">Se explicitan los mecanismos de selección para la contratación del trabajadores/as idóneos a los perfiles de cargo.    </t>
  </si>
  <si>
    <t xml:space="preserve">Aspectos a corregir durante la implementación, si es adjudicado:  </t>
  </si>
  <si>
    <t>3.5. RESUMEN DE PUNTAJES DE LA EVALUACIÓN DE LA PROPUESTA</t>
  </si>
  <si>
    <t>CRITERIO 3.4: Política de Recursos Humanos</t>
  </si>
  <si>
    <t>3.4 a</t>
  </si>
  <si>
    <t xml:space="preserve">Se explicitan los mecanismos de selección para la contratación de profesionales idóneos  a los perfiles de cargo  </t>
  </si>
  <si>
    <t>a) No se explicitan mecanismos de selección (evaluación curricular, prueba de conocimientos o entrevista psicolaboral) para la contratación de profesionales.</t>
  </si>
  <si>
    <t>a) Se explicitan un mecanismo de selección (evaluación curricular) para la contratación de profesionales.</t>
  </si>
  <si>
    <t>a) Se presentan dos mecanismos de selección (evaluación curricular y entrevista psicolaboral) para la contratación de profesionales.</t>
  </si>
  <si>
    <t>a) Se presentan los tres mecanismos de selección (evaluación curricular, prueba de conocimientos o entrevista psicolaboral) para la contratación de profesionales.</t>
  </si>
  <si>
    <t>3.4 b</t>
  </si>
  <si>
    <r>
      <t>Las estrategias y metodologías</t>
    </r>
    <r>
      <rPr>
        <sz val="9"/>
        <color theme="1"/>
        <rFont val="Calibri"/>
        <family val="2"/>
        <scheme val="minor"/>
      </rPr>
      <t xml:space="preserve"> de trabajo son consistentes con los lineamientos técnicos de la modalidad.</t>
    </r>
  </si>
  <si>
    <t>g</t>
  </si>
  <si>
    <t>i</t>
  </si>
  <si>
    <t>a) La propuesta no presenta estrategia ni acciones tendientes a la revinculación familiar o  la búsqueda de una medida de cuidado definitivo con base familiar.</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</si>
  <si>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</si>
  <si>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La propuesta explicita estrategia y acciones tendientes a la revinculación familiar o la búsqueda de una medida de cuidado definitivo con base familiar, siendo tanto la estrategia como las acciones viables de ser implementadas durante la ejecución.</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</si>
  <si>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</si>
  <si>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</si>
  <si>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</si>
  <si>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a) La propuesta no identifica a los actores existentes en el territorio señalados en las orientaciones técnicas 
o
b) La propuesta identifica actores que no entregan prestaciones pertinentes al sujeto de atención.</t>
  </si>
  <si>
    <t>a) La propuesta identifica a algunos de los actores señalados en las orientaciones, pero no señala cuál es su rol. 
o
b) La propuesta identifica a los actores señalados en las orientaciones, pero en la mayoría de ellos señala roles erróneos
o
c) La propuesta presenta menos de la mitad de los actores y sus roles señalados en las orientaciones técnicas, sin explicar por qué no se incluyen.</t>
  </si>
  <si>
    <t>a) La propuesta identifica a todos de los actores existentes en el territorio señalados en las orientaciones, pero en algunos casos no señala cuál es su rol.
o
b) La propuesta identifica a todos los actores señalados en las orientaciones, pero en algunos de ellos los roles son erróneos.</t>
  </si>
  <si>
    <t xml:space="preserve">a) El planteamiento del problema o la justificación del proyecto no son coherentes con el diagnóstico. </t>
  </si>
  <si>
    <t>a) La propuesta presenta dos (2) de las variables transversales de caracterización de los niños, niñas y adolescentes que serán sujeto de atención.</t>
  </si>
  <si>
    <t>a) La propuesta presenta tres (3) de las variables transversales de caracterización de los niños, niñas y adolescentes que serán sujeto de atención.</t>
  </si>
  <si>
    <t>a) La propuesta presenta todas   las variables transversales (cuatro o más) de caracterización de los niños, niñas y adolescentes que serán sujeto de atención.</t>
  </si>
  <si>
    <t>a) En la formulación de actividades y/o acciones, no se incorporan los enfoques transversales o se menciona sólo uno (1) de éstos, según lo señalado en las orientaciones técnicas.</t>
  </si>
  <si>
    <t>a) En la formulación de actividades y/o acciones, se incorporan sólo dos (2) de los enfoques transversales según lo señalado en las orientaciones técnicas.</t>
  </si>
  <si>
    <t>a) En la formulación de actividades y/o acciones, se incorporan sólo tres (3) de los enfoques transversales según lo señalado en las orientaciones técnicas.</t>
  </si>
  <si>
    <t>a) En la formulación de actividades y/o acciones, se incorporan los cuatro (4) enfoques transversales según lo señalado en las orientaciones técnicas. En el caso de residencias de discapacidad, el enfoque de inclusión de la discapacidad se considera incorporado.</t>
  </si>
  <si>
    <t>a) El plan de autoevaluación no contempla evaluación de proceso.
O
b) El plan de autoevaluación de procesos no tiene bien definidos sus objetivos.</t>
  </si>
  <si>
    <t xml:space="preserve">a) El plan de autoevaluación de procesos  tiene bien definidos  sus  objetivos, sin embargo solo los instrumentos, o los indicadores o las acciones  son coheretes con ellos.
</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</si>
  <si>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</si>
  <si>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y los instrumentos y los indicadores y  las acciones  son coheretes con ellos.
</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</si>
  <si>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</si>
  <si>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</si>
  <si>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</si>
  <si>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</si>
  <si>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</si>
  <si>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</si>
  <si>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a) La propuesta  presenta una estrategia general orientada a la revinculación familiar o  la búsqueda de una medida de cuidado definitivo con base familiar, sin embargo no define  acciones concretas asociadas a la estrategia.</t>
  </si>
  <si>
    <t>La metodología considera mecanismos de participación y capacitación de las familias, adultos responsables o referentes afectivos en el cuidado de los niños, niñas y adolescentes.</t>
  </si>
  <si>
    <t>a) La metodología no presenta mecanismos de participación y capacitación de las familias, adultos responsables  o  referentes afectivos, en el diseño, ejecución y evaluación del plan de intervención.</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</si>
  <si>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</si>
  <si>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</si>
  <si>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 xml:space="preserve">a) La metodología favorece mecanismos de participación concretos de las familias, adultos responsables  o referentes afectivos, en todas las etapas del plan de intervención. </t>
  </si>
  <si>
    <t xml:space="preserve">Si la propuesta corresponde a un Organismo Colaborador que no se encuentra en alguna de las situaciones descritas a continuación o no tiene experiencia, debe asignarse puntaje 4, y automaticamente, se incluirá el puntaje total de la evaluación de la propuesta tecnica.  </t>
  </si>
  <si>
    <t>El organismo colaborador o el  Servicio NO ha requerido el término unilateral de un convenio en los términos señalados en el descriptor.
O
Si la propuesta corresponde a un Organismo Colaborador que no  tiene experiencia.</t>
  </si>
  <si>
    <t>CRITERIO 3.1: Planteamiento del problema y sujeto de atención</t>
  </si>
  <si>
    <r>
      <t>a) El diagnóstico presenta datos actualizados (demográficos, empleo de hogares, económicos u otros asociados directamente a las vulneraciones de derechos, por ejemplo creciendoconderechos.cl</t>
    </r>
    <r>
      <rPr>
        <vertAlign val="superscript"/>
        <sz val="10"/>
        <rFont val="Calibri (Cuerpo)"/>
      </rPr>
      <t>1</t>
    </r>
    <r>
      <rPr>
        <sz val="10"/>
        <rFont val="Calibri"/>
        <family val="2"/>
        <scheme val="minor"/>
      </rPr>
      <t>) anteriores al año  2017 de todos los aspectos solicitados en el formulario, indicando todas las fuentes de información.</t>
    </r>
  </si>
  <si>
    <r>
      <t>[1]</t>
    </r>
    <r>
      <rPr>
        <sz val="10"/>
        <rFont val="Calibri"/>
        <family val="2"/>
        <scheme val="minor"/>
      </rPr>
      <t xml:space="preserve"> Ver sitio web http://www.creciendoconderechos.gob.cl/ </t>
    </r>
  </si>
  <si>
    <r>
      <t>Las estrategias y metodologías</t>
    </r>
    <r>
      <rPr>
        <vertAlign val="superscript"/>
        <sz val="10"/>
        <color theme="1"/>
        <rFont val="Calibri"/>
        <family val="2"/>
        <scheme val="minor"/>
      </rPr>
      <t>1</t>
    </r>
    <r>
      <rPr>
        <sz val="10"/>
        <color theme="1"/>
        <rFont val="Calibri"/>
        <family val="2"/>
        <scheme val="minor"/>
      </rPr>
      <t xml:space="preserve"> de trabajo son consistentes con los lineamientos técnicos de la modalidad.</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</si>
  <si>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0"/>
        <color theme="1"/>
        <rFont val="Calibri"/>
        <family val="2"/>
        <scheme val="minor"/>
      </rPr>
      <t>Si la propuesta corresponde a un organismo colaborador que no tenga experiencia en el territorio y modalidad, deberá asignar puntaje 0 (cero) en la Columna A.</t>
    </r>
  </si>
  <si>
    <r>
      <t>Evaluación de desempeño de proyectos que ejecutaron la modalidad</t>
    </r>
    <r>
      <rPr>
        <b/>
        <vertAlign val="superscript"/>
        <sz val="10"/>
        <color theme="1"/>
        <rFont val="Calibri"/>
        <family val="2"/>
        <scheme val="minor"/>
      </rPr>
      <t>[1]</t>
    </r>
    <r>
      <rPr>
        <b/>
        <sz val="10"/>
        <color theme="1"/>
        <rFont val="Calibri"/>
        <family val="2"/>
        <scheme val="minor"/>
      </rPr>
      <t xml:space="preserve"> en el territorio</t>
    </r>
    <r>
      <rPr>
        <b/>
        <vertAlign val="superscript"/>
        <sz val="10"/>
        <color theme="1"/>
        <rFont val="Calibri"/>
        <family val="2"/>
        <scheme val="minor"/>
      </rPr>
      <t>[2]</t>
    </r>
  </si>
  <si>
    <t>a) El plan de autoevaluación no contempla evaluación de satisfacción de usuarios/a
O
b) El plan de autoevaluación de satisfacción de usuarios/a no es coherente en sus objetivos, indicadores y acciones propuestas.</t>
  </si>
  <si>
    <t>El Organismo Colaborador o el Servicio ha requerido el término unilateral de un convenio en los términos señalados en el descriptor.</t>
  </si>
  <si>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</si>
  <si>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</si>
  <si>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</si>
  <si>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</si>
  <si>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j</t>
  </si>
  <si>
    <t>Criterio: Diseño de la Intervención, Estrategia y Metodología (50%)</t>
  </si>
  <si>
    <t>CRITERIO 3.3: Diseño de la intervención, estrategia y metodología</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</si>
  <si>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</si>
  <si>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Fecha de Evaluación</t>
  </si>
  <si>
    <t>Nombre del Proyecto</t>
  </si>
  <si>
    <t>Código del concurso</t>
  </si>
  <si>
    <t>Concurso Nº</t>
  </si>
  <si>
    <t>Modalidad de Intervención</t>
  </si>
  <si>
    <t>Región</t>
  </si>
  <si>
    <t>Comuna</t>
  </si>
  <si>
    <t>Institución</t>
  </si>
  <si>
    <t>2.- Matriz Lógica y Plan de Autoevaluación</t>
  </si>
  <si>
    <t>4.- Gestión de Personas</t>
  </si>
  <si>
    <t>Criterio: Matriz Lógica  y Plan de Autoevaluación (20%)</t>
  </si>
  <si>
    <t>CRITERIO 3.2: Matriz  lógica y Plan de Autoevaluación</t>
  </si>
  <si>
    <t xml:space="preserve">a) No se presentan medios de verificación  
o
b) Los medios de verificación propuestos no permiten constatar ninguna de las actividades propuestas </t>
  </si>
  <si>
    <r>
      <rPr>
        <b/>
        <u/>
        <sz val="9"/>
        <rFont val="Calibri"/>
        <family val="2"/>
      </rPr>
      <t>Si la propuesta corresponde a un organismo colaborador con experiencia</t>
    </r>
    <r>
      <rPr>
        <sz val="9"/>
        <rFont val="Calibri"/>
        <family val="2"/>
      </rPr>
      <t xml:space="preserve">, entonces, en la columna A, introduzca el puntaje de la última evaluación de desempeño efectuada en el período convenido (1 a 10), referido al proyecto que se encuentra en ejecución y está siendo concursado, de acuerdo con lo señalado en el artículo 27 de la Ley Nº 20.032. Este puntaje será convertido automáticamente a una escala de -1 (menos uno)  a 3 (tres), en la columna B(*). </t>
    </r>
  </si>
  <si>
    <t>2. CUMPLIMIENTO DE PRIMERA ETAPA DE EVALUACIÓN TÉCNICA DE LA PROPUESTA</t>
  </si>
  <si>
    <t>Presenta Carta de compromiso repecto del Recurso humano</t>
  </si>
  <si>
    <t>Propuesta continúa con la Etapa N° 2 de evaluación</t>
  </si>
  <si>
    <t>Presenta Carta de compromiso respecto de la infraestructura y equipamiento</t>
  </si>
  <si>
    <t xml:space="preserve">4. EVALUACIÓN DEL COMPORTAMIENTO LEGAL DE PROYECTOS EJECUTADOS POR EL ORGANISMO COLABORADOR </t>
  </si>
  <si>
    <t xml:space="preserve">Para evaluar el descriptor 4 letras a y b,  la Comisión Evaluadora deberá considerar lo informado por el Departamento Jurídico de la Dirección Nacional de SENAME, en un informe Jurídico, que se confeccionará para estos efectos. </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</si>
  <si>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</si>
  <si>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 xml:space="preserve">Comportamiento legal </t>
  </si>
  <si>
    <r>
      <rPr>
        <b/>
        <u/>
        <sz val="10"/>
        <color theme="1"/>
        <rFont val="Calibri"/>
        <family val="2"/>
        <scheme val="minor"/>
      </rPr>
      <t>NO</t>
    </r>
    <r>
      <rPr>
        <u/>
        <sz val="10"/>
        <color theme="1"/>
        <rFont val="Calibri"/>
        <family val="2"/>
        <scheme val="minor"/>
      </rPr>
      <t xml:space="preserve"> </t>
    </r>
    <r>
      <rPr>
        <sz val="10"/>
        <color theme="1"/>
        <rFont val="Calibri"/>
        <family val="2"/>
        <scheme val="minor"/>
      </rPr>
      <t xml:space="preserve">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r>
  </si>
  <si>
    <r>
      <t>El Tribunal correspondiente mediante sentencia judicial</t>
    </r>
    <r>
      <rPr>
        <u/>
        <sz val="10"/>
        <color theme="1"/>
        <rFont val="Calibri"/>
        <family val="2"/>
        <scheme val="minor"/>
      </rPr>
      <t>,</t>
    </r>
    <r>
      <rPr>
        <b/>
        <u/>
        <sz val="10"/>
        <color theme="1"/>
        <rFont val="Calibri"/>
        <family val="2"/>
        <scheme val="minor"/>
      </rPr>
      <t xml:space="preserve"> ha dispuesto la </t>
    </r>
    <r>
      <rPr>
        <sz val="10"/>
        <color theme="1"/>
        <rFont val="Calibri"/>
        <family val="2"/>
        <scheme val="minor"/>
      </rPr>
      <t xml:space="preserve">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r>
  </si>
  <si>
    <t>EVALUACIÓN DEL COMPORTAMIENTO LEGAL DE PROYECTOS EJECUTADOS POR EL ORGANISMO COLABORADOR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</si>
</sst>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6">
    <font>
      <sz val="11"/>
      <color theme="1"/>
      <name val="Calibri"/>
      <family val="2"/>
      <scheme val="minor"/>
    </font>
    <font>
      <sz val="9"/>
      <color indexed="8"/>
      <name val="Calibri"/>
      <family val="2"/>
    </font>
    <font>
      <sz val="9"/>
      <name val="Calibri"/>
      <family val="2"/>
    </font>
    <font>
      <b/>
      <u/>
      <sz val="9"/>
      <color indexed="8"/>
      <name val="Calibri"/>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8"/>
      <color theme="1"/>
      <name val="Arial"/>
      <family val="2"/>
    </font>
    <font>
      <sz val="9"/>
      <color rgb="FF000000"/>
      <name val="Calibri"/>
      <family val="2"/>
      <scheme val="minor"/>
    </font>
    <font>
      <sz val="9"/>
      <color theme="0"/>
      <name val="Calibri"/>
      <family val="2"/>
      <scheme val="minor"/>
    </font>
    <font>
      <sz val="8"/>
      <color theme="1"/>
      <name val="Calibri"/>
      <family val="2"/>
      <scheme val="minor"/>
    </font>
    <font>
      <u/>
      <sz val="11"/>
      <color theme="10"/>
      <name val="Calibri"/>
      <family val="2"/>
      <scheme val="minor"/>
    </font>
    <font>
      <b/>
      <sz val="14"/>
      <name val="Calibri"/>
      <family val="2"/>
      <scheme val="minor"/>
    </font>
    <font>
      <b/>
      <sz val="9"/>
      <color theme="0"/>
      <name val="Calibri"/>
      <family val="2"/>
      <scheme val="minor"/>
    </font>
    <font>
      <sz val="11"/>
      <name val="Calibri"/>
      <family val="2"/>
      <scheme val="minor"/>
    </font>
    <font>
      <b/>
      <sz val="9"/>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vertAlign val="superscript"/>
      <sz val="10"/>
      <name val="Calibri (Cuerpo)"/>
    </font>
    <font>
      <vertAlign val="superscript"/>
      <sz val="10"/>
      <name val="Calibri"/>
      <family val="2"/>
      <scheme val="minor"/>
    </font>
    <font>
      <vertAlign val="superscript"/>
      <sz val="10"/>
      <color theme="1"/>
      <name val="Calibri"/>
      <family val="2"/>
      <scheme val="minor"/>
    </font>
    <font>
      <b/>
      <sz val="10"/>
      <color theme="1"/>
      <name val="Candara"/>
      <family val="2"/>
    </font>
    <font>
      <u/>
      <sz val="10"/>
      <name val="Calibri"/>
      <family val="2"/>
      <scheme val="minor"/>
    </font>
    <font>
      <b/>
      <sz val="10"/>
      <color theme="1"/>
      <name val="Calibri"/>
      <family val="2"/>
    </font>
    <font>
      <b/>
      <vertAlign val="superscript"/>
      <sz val="10"/>
      <color theme="1"/>
      <name val="Calibri"/>
      <family val="2"/>
      <scheme val="minor"/>
    </font>
    <font>
      <sz val="8"/>
      <name val="Calibri"/>
      <family val="2"/>
      <scheme val="minor"/>
    </font>
    <font>
      <b/>
      <sz val="8"/>
      <color theme="1"/>
      <name val="Calibri"/>
      <family val="2"/>
      <scheme val="minor"/>
    </font>
    <font>
      <b/>
      <sz val="9"/>
      <name val="Calibri"/>
      <family val="2"/>
    </font>
    <font>
      <sz val="8.5"/>
      <name val="Calibri"/>
      <family val="2"/>
      <scheme val="minor"/>
    </font>
    <font>
      <b/>
      <u/>
      <sz val="9"/>
      <name val="Calibri"/>
      <family val="2"/>
    </font>
    <font>
      <u/>
      <sz val="10"/>
      <color theme="1"/>
      <name val="Calibri"/>
      <family val="2"/>
      <scheme val="minor"/>
    </font>
    <font>
      <b/>
      <u/>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s>
  <borders count="3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cellStyleXfs>
  <cellXfs count="268">
    <xf numFmtId="0" fontId="0" fillId="0" borderId="0" xfId="0"/>
    <xf numFmtId="0" fontId="5" fillId="0" borderId="0" xfId="0" applyFont="1"/>
    <xf numFmtId="0" fontId="5" fillId="0" borderId="0" xfId="0" applyNumberFormat="1" applyFont="1"/>
    <xf numFmtId="0" fontId="5" fillId="0" borderId="0" xfId="0" applyFont="1" applyBorder="1" applyAlignment="1"/>
    <xf numFmtId="0" fontId="5" fillId="0" borderId="1" xfId="0" applyFont="1" applyBorder="1" applyAlignment="1"/>
    <xf numFmtId="0" fontId="0" fillId="0" borderId="0" xfId="0" applyBorder="1" applyAlignment="1"/>
    <xf numFmtId="0" fontId="5" fillId="2" borderId="0" xfId="0" applyFont="1" applyFill="1"/>
    <xf numFmtId="0" fontId="5" fillId="2" borderId="2" xfId="0" applyFont="1" applyFill="1" applyBorder="1"/>
    <xf numFmtId="0" fontId="6" fillId="2" borderId="2" xfId="0" applyFont="1" applyFill="1" applyBorder="1"/>
    <xf numFmtId="0" fontId="6" fillId="2" borderId="2" xfId="0" applyFont="1" applyFill="1" applyBorder="1" applyAlignment="1">
      <alignment horizontal="center"/>
    </xf>
    <xf numFmtId="0" fontId="5" fillId="2" borderId="2" xfId="0" applyFont="1" applyFill="1" applyBorder="1" applyAlignment="1">
      <alignment wrapText="1"/>
    </xf>
    <xf numFmtId="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xf numFmtId="0" fontId="6" fillId="2" borderId="2" xfId="1" applyNumberFormat="1" applyFont="1" applyFill="1" applyBorder="1" applyAlignment="1">
      <alignment horizontal="center"/>
    </xf>
    <xf numFmtId="0" fontId="5" fillId="2" borderId="2" xfId="0" applyFont="1" applyFill="1" applyBorder="1" applyAlignment="1">
      <alignment horizontal="justify" vertical="justify" wrapText="1"/>
    </xf>
    <xf numFmtId="0" fontId="5" fillId="2" borderId="0" xfId="0" applyFont="1" applyFill="1" applyBorder="1" applyAlignment="1">
      <alignment horizontal="left" vertical="justify" wrapText="1"/>
    </xf>
    <xf numFmtId="9" fontId="8" fillId="2"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6" fillId="0" borderId="0" xfId="0" applyFont="1"/>
    <xf numFmtId="9"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5" fillId="0" borderId="0" xfId="0" applyFont="1" applyAlignment="1">
      <alignment horizontal="center" vertical="center" wrapText="1"/>
    </xf>
    <xf numFmtId="0" fontId="6" fillId="2" borderId="0" xfId="0" applyFont="1" applyFill="1"/>
    <xf numFmtId="0" fontId="6" fillId="2" borderId="2" xfId="0" applyFont="1" applyFill="1" applyBorder="1" applyAlignment="1">
      <alignment vertical="center"/>
    </xf>
    <xf numFmtId="0" fontId="5" fillId="0" borderId="0" xfId="0" applyNumberFormat="1" applyFont="1" applyAlignment="1">
      <alignment wrapText="1"/>
    </xf>
    <xf numFmtId="0" fontId="5" fillId="2" borderId="2" xfId="0" applyFont="1" applyFill="1" applyBorder="1" applyAlignment="1">
      <alignment horizontal="center"/>
    </xf>
    <xf numFmtId="0" fontId="5" fillId="2" borderId="0" xfId="0" applyNumberFormat="1" applyFont="1" applyFill="1"/>
    <xf numFmtId="0" fontId="5" fillId="0" borderId="0" xfId="0" applyFont="1" applyAlignment="1"/>
    <xf numFmtId="0" fontId="5" fillId="2" borderId="0" xfId="0" applyFont="1" applyFill="1" applyBorder="1" applyAlignment="1">
      <alignment vertical="top" wrapText="1"/>
    </xf>
    <xf numFmtId="2" fontId="6" fillId="2" borderId="0" xfId="0" applyNumberFormat="1" applyFont="1" applyFill="1" applyBorder="1" applyAlignment="1"/>
    <xf numFmtId="0" fontId="9" fillId="2"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9" fontId="6"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2" borderId="0" xfId="0" applyNumberFormat="1" applyFont="1" applyFill="1" applyBorder="1" applyAlignment="1">
      <alignment horizontal="center"/>
    </xf>
    <xf numFmtId="0" fontId="7" fillId="2" borderId="2" xfId="0" applyFont="1" applyFill="1" applyBorder="1" applyAlignment="1">
      <alignment horizontal="left" vertical="top" wrapText="1"/>
    </xf>
    <xf numFmtId="164" fontId="5" fillId="2" borderId="2" xfId="0" applyNumberFormat="1" applyFont="1" applyFill="1" applyBorder="1" applyAlignment="1" applyProtection="1">
      <alignment horizontal="center" vertical="center"/>
    </xf>
    <xf numFmtId="164" fontId="6" fillId="2" borderId="2" xfId="1" applyNumberFormat="1" applyFont="1" applyFill="1" applyBorder="1" applyAlignment="1" applyProtection="1">
      <alignment horizontal="center"/>
    </xf>
    <xf numFmtId="0" fontId="5" fillId="0" borderId="0" xfId="0" applyFont="1" applyBorder="1"/>
    <xf numFmtId="0" fontId="6" fillId="0" borderId="0" xfId="0" applyFont="1" applyFill="1" applyBorder="1" applyAlignment="1">
      <alignment horizontal="left" vertical="top"/>
    </xf>
    <xf numFmtId="164" fontId="6" fillId="0" borderId="0" xfId="0" applyNumberFormat="1" applyFont="1" applyFill="1" applyBorder="1" applyAlignment="1">
      <alignment horizontal="center" vertical="center"/>
    </xf>
    <xf numFmtId="9" fontId="6" fillId="0" borderId="2" xfId="0" applyNumberFormat="1" applyFont="1" applyBorder="1" applyAlignment="1">
      <alignment horizontal="center" vertical="center"/>
    </xf>
    <xf numFmtId="0" fontId="10" fillId="0" borderId="0" xfId="0" applyFont="1"/>
    <xf numFmtId="9" fontId="5" fillId="2" borderId="2" xfId="1" applyFont="1" applyFill="1" applyBorder="1" applyAlignment="1">
      <alignment horizontal="center" vertical="center"/>
    </xf>
    <xf numFmtId="0" fontId="6" fillId="2" borderId="2" xfId="0" applyFont="1" applyFill="1" applyBorder="1" applyAlignment="1">
      <alignment horizontal="left" vertical="center"/>
    </xf>
    <xf numFmtId="0" fontId="5" fillId="0" borderId="2" xfId="0" applyFont="1" applyBorder="1"/>
    <xf numFmtId="0" fontId="10" fillId="2" borderId="0" xfId="0" applyFont="1" applyFill="1"/>
    <xf numFmtId="9" fontId="6" fillId="2" borderId="2" xfId="1" applyFont="1" applyFill="1" applyBorder="1" applyAlignment="1" applyProtection="1">
      <alignment horizontal="center"/>
    </xf>
    <xf numFmtId="9" fontId="6" fillId="2" borderId="2" xfId="1" applyFont="1" applyFill="1" applyBorder="1" applyAlignment="1" applyProtection="1">
      <alignment horizontal="center" vertical="center"/>
    </xf>
    <xf numFmtId="164" fontId="6" fillId="2" borderId="2"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0" fontId="5" fillId="0" borderId="5" xfId="0" applyFont="1" applyFill="1" applyBorder="1" applyAlignment="1" applyProtection="1">
      <alignment horizontal="center" vertical="center"/>
    </xf>
    <xf numFmtId="0" fontId="5" fillId="2" borderId="15" xfId="0" applyFont="1" applyFill="1" applyBorder="1" applyAlignment="1">
      <alignment horizontal="center"/>
    </xf>
    <xf numFmtId="0" fontId="5" fillId="2" borderId="17" xfId="0" applyFont="1" applyFill="1" applyBorder="1" applyAlignment="1">
      <alignment horizontal="center"/>
    </xf>
    <xf numFmtId="0" fontId="6" fillId="2" borderId="20" xfId="0" applyFont="1" applyFill="1" applyBorder="1" applyAlignment="1">
      <alignment horizontal="center"/>
    </xf>
    <xf numFmtId="0" fontId="10" fillId="4" borderId="0" xfId="0" applyFont="1" applyFill="1"/>
    <xf numFmtId="0" fontId="14" fillId="6" borderId="0" xfId="0" applyFont="1" applyFill="1"/>
    <xf numFmtId="0" fontId="10" fillId="3" borderId="0" xfId="0" applyFont="1" applyFill="1"/>
    <xf numFmtId="0" fontId="10" fillId="6" borderId="0" xfId="0" applyFont="1" applyFill="1"/>
    <xf numFmtId="0" fontId="5" fillId="0" borderId="2" xfId="0" applyFont="1" applyBorder="1" applyAlignment="1">
      <alignment horizontal="center" vertical="center"/>
    </xf>
    <xf numFmtId="0" fontId="7" fillId="2" borderId="2" xfId="0" applyFont="1" applyFill="1" applyBorder="1" applyAlignment="1">
      <alignment horizontal="justify" vertical="top" wrapText="1"/>
    </xf>
    <xf numFmtId="164" fontId="5" fillId="2" borderId="2" xfId="0" applyNumberFormat="1" applyFont="1" applyFill="1" applyBorder="1" applyAlignment="1">
      <alignment horizontal="center" vertical="center"/>
    </xf>
    <xf numFmtId="9" fontId="7" fillId="0" borderId="2" xfId="0" applyNumberFormat="1" applyFont="1" applyBorder="1" applyAlignment="1">
      <alignment horizontal="center" vertical="center"/>
    </xf>
    <xf numFmtId="9" fontId="7" fillId="2" borderId="2" xfId="0" applyNumberFormat="1"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2" xfId="0" applyFont="1" applyFill="1" applyBorder="1" applyAlignment="1">
      <alignment horizontal="justify" vertical="top" wrapText="1"/>
    </xf>
    <xf numFmtId="0" fontId="7" fillId="0" borderId="2"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6" fillId="4" borderId="0" xfId="0" applyFont="1" applyFill="1" applyAlignment="1">
      <alignment horizontal="center"/>
    </xf>
    <xf numFmtId="0" fontId="6" fillId="4" borderId="0" xfId="0" applyFont="1" applyFill="1"/>
    <xf numFmtId="0" fontId="5" fillId="4" borderId="0" xfId="0" applyFont="1" applyFill="1"/>
    <xf numFmtId="0" fontId="7" fillId="0" borderId="2" xfId="0" applyFont="1" applyBorder="1" applyAlignment="1">
      <alignment horizontal="left" vertical="top" wrapText="1"/>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justify" vertical="top" wrapText="1"/>
    </xf>
    <xf numFmtId="164" fontId="5" fillId="0" borderId="2" xfId="0" applyNumberFormat="1" applyFont="1" applyFill="1" applyBorder="1" applyAlignment="1">
      <alignment horizontal="center" vertical="center"/>
    </xf>
    <xf numFmtId="9" fontId="6" fillId="0" borderId="2" xfId="1" applyFont="1" applyFill="1" applyBorder="1" applyAlignment="1">
      <alignment horizontal="center" vertical="center"/>
    </xf>
    <xf numFmtId="0" fontId="6" fillId="0" borderId="2" xfId="0" applyFont="1" applyFill="1" applyBorder="1" applyAlignment="1">
      <alignment vertical="center"/>
    </xf>
    <xf numFmtId="164" fontId="6" fillId="2" borderId="2" xfId="0" applyNumberFormat="1" applyFont="1" applyFill="1" applyBorder="1" applyAlignment="1">
      <alignment horizontal="center" vertical="center"/>
    </xf>
    <xf numFmtId="0" fontId="5" fillId="2" borderId="0" xfId="0" applyFont="1" applyFill="1" applyAlignment="1">
      <alignment horizontal="left" vertical="justify" wrapText="1"/>
    </xf>
    <xf numFmtId="0" fontId="16" fillId="3" borderId="0" xfId="0" applyFont="1" applyFill="1"/>
    <xf numFmtId="0" fontId="7" fillId="3" borderId="0" xfId="0" applyFont="1" applyFill="1"/>
    <xf numFmtId="2" fontId="5" fillId="2" borderId="2" xfId="0" applyNumberFormat="1" applyFont="1" applyFill="1" applyBorder="1" applyAlignment="1">
      <alignment horizontal="center" vertical="center"/>
    </xf>
    <xf numFmtId="0" fontId="5" fillId="0" borderId="2" xfId="0" applyFont="1" applyFill="1" applyBorder="1"/>
    <xf numFmtId="2" fontId="5"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2"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16" fillId="4" borderId="0" xfId="0" applyFont="1" applyFill="1" applyAlignment="1">
      <alignment horizontal="center"/>
    </xf>
    <xf numFmtId="0" fontId="16" fillId="4" borderId="0" xfId="0" applyFont="1" applyFill="1"/>
    <xf numFmtId="0" fontId="7" fillId="4" borderId="0" xfId="0" applyFont="1" applyFill="1"/>
    <xf numFmtId="0" fontId="16" fillId="6" borderId="0" xfId="0" applyFont="1" applyFill="1"/>
    <xf numFmtId="0" fontId="18" fillId="0" borderId="0" xfId="0" applyFont="1"/>
    <xf numFmtId="0" fontId="18" fillId="0" borderId="0" xfId="0" applyFont="1" applyFill="1"/>
    <xf numFmtId="0" fontId="19" fillId="0" borderId="0" xfId="0" applyFont="1" applyAlignment="1">
      <alignment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0" fillId="0" borderId="21" xfId="0" applyFont="1" applyFill="1" applyBorder="1" applyAlignment="1">
      <alignment vertical="center"/>
    </xf>
    <xf numFmtId="0" fontId="21" fillId="0" borderId="22"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2" xfId="0" applyFont="1" applyFill="1" applyBorder="1" applyAlignment="1">
      <alignment horizontal="justify" vertical="top"/>
    </xf>
    <xf numFmtId="0" fontId="21" fillId="0" borderId="2" xfId="0" applyFont="1" applyFill="1" applyBorder="1" applyAlignment="1">
      <alignment horizontal="justify" vertical="top" wrapText="1"/>
    </xf>
    <xf numFmtId="0" fontId="21" fillId="0" borderId="17" xfId="0" applyFont="1" applyFill="1" applyBorder="1" applyAlignment="1">
      <alignment horizontal="justify" vertical="top"/>
    </xf>
    <xf numFmtId="0" fontId="21" fillId="0" borderId="19" xfId="0" applyFont="1" applyFill="1" applyBorder="1" applyAlignment="1">
      <alignment horizontal="justify" vertical="top"/>
    </xf>
    <xf numFmtId="0" fontId="21" fillId="0" borderId="20" xfId="0" applyFont="1" applyFill="1" applyBorder="1" applyAlignment="1">
      <alignment horizontal="justify" vertical="top"/>
    </xf>
    <xf numFmtId="0" fontId="18" fillId="0" borderId="0" xfId="0" applyFont="1" applyAlignment="1">
      <alignment vertical="top"/>
    </xf>
    <xf numFmtId="0" fontId="23" fillId="0" borderId="0" xfId="0" applyFont="1" applyFill="1" applyAlignment="1">
      <alignment vertical="center"/>
    </xf>
    <xf numFmtId="0" fontId="19" fillId="0" borderId="0" xfId="0" applyFont="1" applyAlignment="1">
      <alignment vertical="top"/>
    </xf>
    <xf numFmtId="0" fontId="18" fillId="0" borderId="25" xfId="0" applyFont="1" applyBorder="1" applyAlignment="1">
      <alignment horizontal="center" vertical="top" wrapText="1"/>
    </xf>
    <xf numFmtId="0" fontId="20" fillId="0" borderId="21" xfId="0" applyFont="1" applyFill="1" applyBorder="1" applyAlignment="1">
      <alignment horizontal="justify" vertical="center" wrapText="1"/>
    </xf>
    <xf numFmtId="0" fontId="21" fillId="0" borderId="22" xfId="0" applyFont="1" applyFill="1" applyBorder="1" applyAlignment="1">
      <alignment horizontal="justify" vertical="center" wrapText="1"/>
    </xf>
    <xf numFmtId="0" fontId="21" fillId="0" borderId="23" xfId="0" applyFont="1" applyFill="1" applyBorder="1" applyAlignment="1">
      <alignment horizontal="justify" vertical="center" wrapText="1"/>
    </xf>
    <xf numFmtId="0" fontId="21" fillId="0" borderId="17" xfId="0" applyFont="1" applyFill="1" applyBorder="1" applyAlignment="1">
      <alignment horizontal="justify" vertical="top" wrapText="1"/>
    </xf>
    <xf numFmtId="0" fontId="21" fillId="0" borderId="2" xfId="0" applyFont="1" applyFill="1" applyBorder="1" applyAlignment="1">
      <alignment vertical="top" wrapText="1"/>
    </xf>
    <xf numFmtId="0" fontId="21" fillId="0" borderId="19" xfId="0" applyFont="1" applyFill="1" applyBorder="1" applyAlignment="1">
      <alignment horizontal="justify" vertical="top" wrapText="1"/>
    </xf>
    <xf numFmtId="0" fontId="20" fillId="0" borderId="24" xfId="0" applyFont="1" applyBorder="1" applyAlignment="1">
      <alignment horizontal="center" vertical="top" wrapText="1"/>
    </xf>
    <xf numFmtId="0" fontId="20" fillId="0" borderId="25" xfId="0" applyFont="1" applyBorder="1" applyAlignment="1">
      <alignment horizontal="center" vertical="top" wrapText="1"/>
    </xf>
    <xf numFmtId="0" fontId="20" fillId="0" borderId="26" xfId="0" applyFont="1" applyBorder="1" applyAlignment="1">
      <alignment horizontal="center" vertical="top" wrapText="1"/>
    </xf>
    <xf numFmtId="0" fontId="21" fillId="0" borderId="22" xfId="0" applyFont="1" applyFill="1" applyBorder="1" applyAlignment="1">
      <alignment horizontal="justify" vertical="top" wrapText="1"/>
    </xf>
    <xf numFmtId="0" fontId="21" fillId="0" borderId="23" xfId="0" applyFont="1" applyFill="1" applyBorder="1" applyAlignment="1">
      <alignment horizontal="justify" vertical="top" wrapText="1"/>
    </xf>
    <xf numFmtId="0" fontId="20" fillId="0" borderId="16" xfId="0" applyFont="1" applyFill="1" applyBorder="1" applyAlignment="1">
      <alignment horizontal="justify" vertical="center" wrapText="1"/>
    </xf>
    <xf numFmtId="0" fontId="20" fillId="0" borderId="18" xfId="0" applyFont="1" applyFill="1" applyBorder="1" applyAlignment="1">
      <alignment horizontal="justify" vertical="center" wrapText="1"/>
    </xf>
    <xf numFmtId="0" fontId="25" fillId="0" borderId="0" xfId="0" applyFont="1" applyAlignment="1">
      <alignment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21" fillId="0" borderId="21" xfId="0" applyFont="1" applyFill="1" applyBorder="1" applyAlignment="1">
      <alignment horizontal="justify" vertical="center" wrapText="1"/>
    </xf>
    <xf numFmtId="0" fontId="21" fillId="0" borderId="28" xfId="0" applyFont="1" applyFill="1" applyBorder="1" applyAlignment="1">
      <alignment horizontal="justify" vertical="center" wrapText="1"/>
    </xf>
    <xf numFmtId="0" fontId="21" fillId="0" borderId="19" xfId="0" applyFont="1" applyFill="1" applyBorder="1" applyAlignment="1">
      <alignment horizontal="justify" vertical="center" wrapText="1"/>
    </xf>
    <xf numFmtId="0" fontId="21" fillId="0" borderId="20" xfId="0" applyFont="1" applyFill="1" applyBorder="1" applyAlignment="1">
      <alignment horizontal="justify" vertical="center" wrapText="1"/>
    </xf>
    <xf numFmtId="0" fontId="21" fillId="0" borderId="0" xfId="0" applyFont="1" applyAlignment="1">
      <alignment vertical="top"/>
    </xf>
    <xf numFmtId="0" fontId="26" fillId="0" borderId="0" xfId="2" applyFont="1" applyAlignment="1">
      <alignment vertical="top"/>
    </xf>
    <xf numFmtId="0" fontId="20" fillId="0" borderId="0" xfId="0" applyFont="1" applyAlignment="1">
      <alignment vertical="top"/>
    </xf>
    <xf numFmtId="0" fontId="27" fillId="0" borderId="0" xfId="0" applyFont="1" applyAlignment="1">
      <alignment vertical="top"/>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8" xfId="0" applyFont="1" applyBorder="1" applyAlignment="1">
      <alignment vertical="top" wrapText="1"/>
    </xf>
    <xf numFmtId="0" fontId="18" fillId="0" borderId="19" xfId="0" applyFont="1" applyBorder="1" applyAlignment="1">
      <alignment horizontal="center" vertical="center" wrapText="1"/>
    </xf>
    <xf numFmtId="0" fontId="19" fillId="0" borderId="19" xfId="0" applyFont="1" applyBorder="1" applyAlignment="1">
      <alignment vertical="top" wrapText="1"/>
    </xf>
    <xf numFmtId="0" fontId="18" fillId="0" borderId="0" xfId="0" applyFont="1" applyAlignment="1">
      <alignment wrapText="1"/>
    </xf>
    <xf numFmtId="0" fontId="19" fillId="0" borderId="25" xfId="0" applyFont="1" applyBorder="1" applyAlignment="1">
      <alignment horizontal="center" vertical="top" wrapText="1"/>
    </xf>
    <xf numFmtId="0" fontId="18" fillId="0" borderId="20" xfId="0" applyFont="1" applyBorder="1" applyAlignment="1">
      <alignment horizontal="left"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wrapText="1"/>
    </xf>
    <xf numFmtId="0" fontId="5" fillId="0" borderId="2" xfId="0" applyFont="1" applyFill="1" applyBorder="1" applyAlignment="1">
      <alignment horizontal="justify" vertical="justify" wrapText="1"/>
    </xf>
    <xf numFmtId="0" fontId="7" fillId="0" borderId="2" xfId="0" applyFont="1" applyFill="1" applyBorder="1" applyAlignment="1">
      <alignment horizontal="left" vertical="justify" wrapText="1"/>
    </xf>
    <xf numFmtId="0" fontId="7" fillId="0" borderId="2" xfId="0" applyFont="1" applyFill="1" applyBorder="1" applyAlignment="1">
      <alignment vertical="top"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8" fillId="0" borderId="13" xfId="0" applyFont="1" applyBorder="1" applyAlignment="1">
      <alignment horizontal="center" vertical="top" wrapText="1"/>
    </xf>
    <xf numFmtId="0" fontId="18" fillId="0" borderId="14" xfId="0" applyFont="1" applyBorder="1" applyAlignment="1">
      <alignment horizontal="center" vertical="top"/>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21" fillId="0" borderId="17" xfId="0" applyFont="1" applyFill="1" applyBorder="1" applyAlignment="1">
      <alignment vertical="top" wrapText="1"/>
    </xf>
    <xf numFmtId="0" fontId="21" fillId="0" borderId="19" xfId="0" applyFont="1" applyFill="1" applyBorder="1" applyAlignment="1">
      <alignment vertical="top" wrapText="1"/>
    </xf>
    <xf numFmtId="0" fontId="21" fillId="0" borderId="20" xfId="0" applyFont="1" applyFill="1" applyBorder="1" applyAlignment="1">
      <alignment vertical="top" wrapText="1"/>
    </xf>
    <xf numFmtId="0" fontId="5" fillId="2" borderId="2" xfId="0" applyFont="1" applyFill="1" applyBorder="1" applyAlignment="1">
      <alignment horizontal="left"/>
    </xf>
    <xf numFmtId="0" fontId="29" fillId="0" borderId="2" xfId="0" applyFont="1" applyBorder="1" applyAlignment="1">
      <alignment horizontal="justify" vertical="top" wrapText="1"/>
    </xf>
    <xf numFmtId="0" fontId="7" fillId="0" borderId="0" xfId="0" applyFont="1"/>
    <xf numFmtId="0" fontId="7" fillId="6" borderId="0" xfId="0" applyFont="1" applyFill="1"/>
    <xf numFmtId="2" fontId="7" fillId="2" borderId="0" xfId="0" applyNumberFormat="1" applyFont="1" applyFill="1" applyBorder="1" applyAlignment="1">
      <alignment horizontal="center"/>
    </xf>
    <xf numFmtId="0" fontId="7" fillId="0" borderId="0" xfId="0" applyFont="1" applyBorder="1"/>
    <xf numFmtId="0" fontId="16" fillId="0" borderId="0" xfId="0" applyFont="1"/>
    <xf numFmtId="0" fontId="7" fillId="2" borderId="0" xfId="0" applyFont="1" applyFill="1"/>
    <xf numFmtId="0" fontId="31" fillId="3" borderId="0" xfId="0" applyFont="1" applyFill="1"/>
    <xf numFmtId="0" fontId="6" fillId="2" borderId="2" xfId="0" applyFont="1" applyFill="1" applyBorder="1" applyAlignment="1">
      <alignment horizontal="center" wrapText="1"/>
    </xf>
    <xf numFmtId="0" fontId="6" fillId="2" borderId="13" xfId="0" applyFont="1" applyFill="1" applyBorder="1"/>
    <xf numFmtId="9" fontId="6" fillId="2" borderId="1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7" xfId="0" applyNumberFormat="1" applyFont="1" applyFill="1" applyBorder="1" applyAlignment="1">
      <alignment horizontal="center" vertical="center"/>
    </xf>
    <xf numFmtId="0" fontId="6" fillId="2" borderId="16" xfId="0" applyFont="1" applyFill="1" applyBorder="1"/>
    <xf numFmtId="0" fontId="6" fillId="0" borderId="16" xfId="0" applyFont="1" applyFill="1" applyBorder="1"/>
    <xf numFmtId="164" fontId="13" fillId="0" borderId="17" xfId="0" applyNumberFormat="1" applyFont="1" applyFill="1" applyBorder="1" applyAlignment="1">
      <alignment horizontal="center" vertical="center"/>
    </xf>
    <xf numFmtId="0" fontId="6" fillId="5" borderId="29" xfId="0" applyFont="1" applyFill="1" applyBorder="1" applyAlignment="1"/>
    <xf numFmtId="0" fontId="6" fillId="2" borderId="24" xfId="0" applyFont="1" applyFill="1" applyBorder="1" applyAlignment="1">
      <alignment horizontal="center"/>
    </xf>
    <xf numFmtId="0" fontId="6" fillId="0" borderId="26" xfId="0" applyFont="1" applyFill="1" applyBorder="1" applyAlignment="1">
      <alignment horizontal="center" wrapText="1"/>
    </xf>
    <xf numFmtId="0" fontId="6" fillId="2" borderId="13" xfId="0" applyFont="1" applyFill="1" applyBorder="1" applyAlignment="1">
      <alignment horizontal="center"/>
    </xf>
    <xf numFmtId="0" fontId="6" fillId="2" borderId="14" xfId="0" applyFont="1" applyFill="1" applyBorder="1" applyAlignment="1">
      <alignment horizontal="center"/>
    </xf>
    <xf numFmtId="0" fontId="5" fillId="2" borderId="16" xfId="0" applyFont="1" applyFill="1" applyBorder="1" applyAlignment="1">
      <alignment horizontal="center" vertical="center"/>
    </xf>
    <xf numFmtId="49" fontId="5" fillId="2" borderId="18" xfId="0" applyNumberFormat="1" applyFont="1" applyFill="1" applyBorder="1" applyAlignment="1">
      <alignment horizontal="center" vertical="center"/>
    </xf>
    <xf numFmtId="0" fontId="9" fillId="2" borderId="19" xfId="0" applyFont="1" applyFill="1" applyBorder="1" applyAlignment="1">
      <alignment horizontal="center" vertical="center"/>
    </xf>
    <xf numFmtId="0" fontId="30"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18" xfId="0" applyFont="1" applyFill="1" applyBorder="1" applyAlignment="1">
      <alignment horizontal="center" vertical="center"/>
    </xf>
    <xf numFmtId="164" fontId="6" fillId="2" borderId="20" xfId="0" applyNumberFormat="1" applyFont="1" applyFill="1" applyBorder="1" applyAlignment="1">
      <alignment horizontal="center" wrapText="1"/>
    </xf>
    <xf numFmtId="0" fontId="5" fillId="2" borderId="2" xfId="0" applyFont="1" applyFill="1" applyBorder="1" applyAlignment="1"/>
    <xf numFmtId="0" fontId="21" fillId="0" borderId="27" xfId="0" applyFont="1" applyFill="1" applyBorder="1" applyAlignment="1">
      <alignment vertical="top" wrapText="1"/>
    </xf>
    <xf numFmtId="0" fontId="32" fillId="0" borderId="19" xfId="0" applyFont="1" applyBorder="1" applyAlignment="1">
      <alignment horizontal="justify" vertical="top" wrapText="1"/>
    </xf>
    <xf numFmtId="0" fontId="7" fillId="0" borderId="27" xfId="0" applyFont="1" applyFill="1" applyBorder="1" applyAlignment="1">
      <alignment vertical="top" wrapText="1"/>
    </xf>
    <xf numFmtId="0" fontId="19" fillId="0" borderId="0" xfId="0" applyFont="1"/>
    <xf numFmtId="0" fontId="27" fillId="2" borderId="0" xfId="0" applyFont="1" applyFill="1" applyAlignment="1">
      <alignment vertical="top"/>
    </xf>
    <xf numFmtId="0" fontId="19" fillId="2" borderId="0" xfId="0" applyFont="1" applyFill="1" applyAlignment="1">
      <alignment vertical="top"/>
    </xf>
    <xf numFmtId="0" fontId="19" fillId="2" borderId="16" xfId="0" applyFont="1" applyFill="1" applyBorder="1" applyAlignment="1">
      <alignment vertical="top" wrapText="1"/>
    </xf>
    <xf numFmtId="0" fontId="18" fillId="2" borderId="2" xfId="0" applyFont="1" applyFill="1" applyBorder="1" applyAlignment="1">
      <alignment horizontal="left" vertical="top" wrapText="1"/>
    </xf>
    <xf numFmtId="0" fontId="18" fillId="2" borderId="2" xfId="0" applyFont="1" applyFill="1" applyBorder="1" applyAlignment="1">
      <alignment horizontal="justify" vertical="top" wrapText="1"/>
    </xf>
    <xf numFmtId="0" fontId="18" fillId="2" borderId="2" xfId="0" applyFont="1" applyFill="1" applyBorder="1" applyAlignment="1">
      <alignment horizontal="center" vertical="center" wrapText="1"/>
    </xf>
    <xf numFmtId="0" fontId="18" fillId="2" borderId="17" xfId="0" applyFont="1" applyFill="1" applyBorder="1" applyAlignment="1">
      <alignment horizontal="justify" vertical="top" wrapText="1"/>
    </xf>
    <xf numFmtId="0" fontId="11" fillId="2" borderId="2" xfId="0" applyFont="1" applyFill="1" applyBorder="1" applyAlignment="1" applyProtection="1">
      <alignment horizontal="justify" vertical="top" wrapText="1"/>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16" fillId="2" borderId="0" xfId="0" applyFont="1" applyFill="1"/>
    <xf numFmtId="0" fontId="14" fillId="2" borderId="0" xfId="0" applyFont="1" applyFill="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 xfId="0" applyFont="1" applyFill="1" applyBorder="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6" fillId="2" borderId="0" xfId="0" applyFont="1" applyFill="1" applyBorder="1" applyAlignment="1">
      <alignment horizontal="left" vertical="top"/>
    </xf>
    <xf numFmtId="0" fontId="5" fillId="0" borderId="0" xfId="0" applyNumberFormat="1" applyFont="1" applyFill="1" applyBorder="1" applyAlignment="1">
      <alignment horizontal="justify" vertical="top" wrapText="1"/>
    </xf>
    <xf numFmtId="0" fontId="6" fillId="2" borderId="32" xfId="0" applyFont="1" applyFill="1" applyBorder="1" applyAlignment="1">
      <alignment horizontal="center"/>
    </xf>
    <xf numFmtId="0" fontId="6" fillId="2" borderId="33" xfId="0" applyFont="1" applyFill="1" applyBorder="1" applyAlignment="1">
      <alignment horizontal="center"/>
    </xf>
    <xf numFmtId="0" fontId="6" fillId="2" borderId="34" xfId="0" applyFont="1" applyFill="1" applyBorder="1" applyAlignment="1">
      <alignment horizont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5" xfId="0" applyFont="1" applyBorder="1" applyAlignment="1">
      <alignment horizontal="left" vertical="center" wrapText="1"/>
    </xf>
    <xf numFmtId="0" fontId="5" fillId="0" borderId="30" xfId="0" applyFont="1" applyBorder="1" applyAlignment="1">
      <alignment horizontal="left" wrapText="1"/>
    </xf>
    <xf numFmtId="0" fontId="5" fillId="0" borderId="36" xfId="0" applyFont="1" applyBorder="1" applyAlignment="1">
      <alignment horizontal="left" wrapText="1"/>
    </xf>
    <xf numFmtId="0" fontId="5" fillId="0" borderId="31" xfId="0" applyFont="1" applyBorder="1" applyAlignment="1">
      <alignment horizontal="left" wrapText="1"/>
    </xf>
    <xf numFmtId="0" fontId="2" fillId="2" borderId="0" xfId="0" applyFont="1" applyFill="1" applyAlignment="1">
      <alignment horizontal="left" vertical="top" wrapText="1"/>
    </xf>
    <xf numFmtId="0" fontId="6" fillId="0" borderId="0" xfId="0" applyFont="1" applyFill="1" applyBorder="1" applyAlignment="1">
      <alignment horizontal="center"/>
    </xf>
    <xf numFmtId="0" fontId="16" fillId="6" borderId="0" xfId="0" applyFont="1" applyFill="1" applyBorder="1" applyAlignment="1">
      <alignment horizontal="left" vertical="top"/>
    </xf>
    <xf numFmtId="0" fontId="11" fillId="2" borderId="0" xfId="0" applyFont="1" applyFill="1" applyBorder="1" applyAlignment="1">
      <alignment horizontal="justify" vertical="top" wrapText="1"/>
    </xf>
    <xf numFmtId="2" fontId="6" fillId="5" borderId="30" xfId="0" applyNumberFormat="1" applyFont="1" applyFill="1" applyBorder="1" applyAlignment="1">
      <alignment horizontal="center" vertical="center" wrapText="1"/>
    </xf>
    <xf numFmtId="2" fontId="6" fillId="5" borderId="3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8" xfId="0" applyFont="1" applyFill="1" applyBorder="1" applyAlignment="1">
      <alignment horizontal="left"/>
    </xf>
    <xf numFmtId="0" fontId="5" fillId="2" borderId="19" xfId="0" applyFont="1" applyFill="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3" xfId="0" applyFont="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3" xfId="0" applyFont="1" applyFill="1" applyBorder="1" applyAlignment="1">
      <alignment horizontal="center" wrapText="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6" xfId="0" applyFont="1" applyFill="1" applyBorder="1" applyAlignment="1">
      <alignment horizontal="left"/>
    </xf>
    <xf numFmtId="0" fontId="5" fillId="2" borderId="2" xfId="0" applyFont="1" applyFill="1" applyBorder="1" applyAlignment="1">
      <alignment horizontal="left"/>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2" applyFont="1" applyAlignment="1">
      <alignment horizontal="left" vertical="top" wrapText="1"/>
    </xf>
    <xf numFmtId="0" fontId="21" fillId="0" borderId="0" xfId="0" applyFont="1" applyFill="1" applyBorder="1" applyAlignment="1">
      <alignment horizontal="left" wrapText="1"/>
    </xf>
    <xf numFmtId="0" fontId="5" fillId="2" borderId="0" xfId="0" applyFont="1" applyFill="1" applyBorder="1" applyAlignment="1">
      <alignment horizontal="justify" vertical="justify" wrapText="1"/>
    </xf>
    <xf numFmtId="0" fontId="6" fillId="2" borderId="0" xfId="0" applyFont="1" applyFill="1" applyBorder="1" applyAlignment="1">
      <alignment horizontal="left" vertical="center"/>
    </xf>
    <xf numFmtId="9" fontId="6" fillId="2" borderId="0" xfId="1" applyFont="1" applyFill="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Alignment="1">
      <alignment horizontal="left"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124385</xdr:colOff>
      <xdr:row>1</xdr:row>
      <xdr:rowOff>29135</xdr:rowOff>
    </xdr:from>
    <xdr:ext cx="6230167" cy="679525"/>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901625" y="181535"/>
          <a:ext cx="6230167" cy="679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L" sz="1100" b="1">
              <a:solidFill>
                <a:schemeClr val="tx1"/>
              </a:solidFill>
              <a:latin typeface="+mn-lt"/>
              <a:ea typeface="+mn-ea"/>
              <a:cs typeface="+mn-cs"/>
            </a:rPr>
            <a:t>ANEXO: PAUTA DE EVALUACIÓN DE PROYECTOS</a:t>
          </a:r>
        </a:p>
        <a:p>
          <a:pPr algn="ctr"/>
          <a:endParaRPr lang="es-CL" b="1"/>
        </a:p>
        <a:p>
          <a:pPr algn="ctr"/>
          <a:r>
            <a:rPr lang="es-CL" sz="1100" b="1">
              <a:solidFill>
                <a:schemeClr val="tx1"/>
              </a:solidFill>
              <a:latin typeface="+mn-lt"/>
              <a:ea typeface="+mn-ea"/>
              <a:cs typeface="+mn-cs"/>
            </a:rPr>
            <a:t>PROGRAMA FAMILIAS</a:t>
          </a:r>
          <a:r>
            <a:rPr lang="es-CL" sz="1100" b="1" baseline="0">
              <a:solidFill>
                <a:schemeClr val="tx1"/>
              </a:solidFill>
              <a:latin typeface="+mn-lt"/>
              <a:ea typeface="+mn-ea"/>
              <a:cs typeface="+mn-cs"/>
            </a:rPr>
            <a:t> DE ACOGIDA ESPECIALIZADA CON PROGRAMA DE PROTECCIÓN ESPECIALIZADO</a:t>
          </a:r>
          <a:endParaRPr lang="es-CL" sz="1100" b="1">
            <a:solidFill>
              <a:schemeClr val="tx1"/>
            </a:solidFill>
            <a:latin typeface="+mn-lt"/>
            <a:ea typeface="+mn-ea"/>
            <a:cs typeface="+mn-cs"/>
          </a:endParaRPr>
        </a:p>
        <a:p>
          <a:endParaRPr lang="es-CL" sz="1100"/>
        </a:p>
      </xdr:txBody>
    </xdr:sp>
    <xdr:clientData/>
  </xdr:oneCellAnchor>
  <xdr:oneCellAnchor>
    <xdr:from>
      <xdr:col>2</xdr:col>
      <xdr:colOff>2086148</xdr:colOff>
      <xdr:row>160</xdr:row>
      <xdr:rowOff>90054</xdr:rowOff>
    </xdr:from>
    <xdr:ext cx="2360636" cy="200871"/>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2611582" y="37802127"/>
          <a:ext cx="2432538" cy="193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1</xdr:col>
      <xdr:colOff>53340</xdr:colOff>
      <xdr:row>5</xdr:row>
      <xdr:rowOff>22860</xdr:rowOff>
    </xdr:from>
    <xdr:ext cx="6848588" cy="10302240"/>
    <xdr:sp macro="" textlink="">
      <xdr:nvSpPr>
        <xdr:cNvPr id="6" name="5 CuadroTexto">
          <a:extLst>
            <a:ext uri="{FF2B5EF4-FFF2-40B4-BE49-F238E27FC236}">
              <a16:creationId xmlns:a16="http://schemas.microsoft.com/office/drawing/2014/main" id="{00000000-0008-0000-0000-000004000000}"/>
            </a:ext>
          </a:extLst>
        </xdr:cNvPr>
        <xdr:cNvSpPr txBox="1"/>
      </xdr:nvSpPr>
      <xdr:spPr>
        <a:xfrm>
          <a:off x="144780" y="784860"/>
          <a:ext cx="6848588" cy="103022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000">
              <a:solidFill>
                <a:schemeClr val="tx1"/>
              </a:solidFill>
              <a:effectLst/>
              <a:latin typeface="+mn-lt"/>
              <a:ea typeface="+mn-ea"/>
              <a:cs typeface="+mn-cs"/>
            </a:rPr>
            <a:t>El presente instrumento tiene como objetivo evaluar la presentación de las propuestas que se entregan al Servicio Nacional de Menores en procesos de licitación, evaluándose dos grandes etapas. Se incluye, además, una sección de evaluación del comportamiento legal y una ponderación específica para integrar la experiencia anterior (artículo 27, Ley N° 20.032). </a:t>
          </a:r>
        </a:p>
        <a:p>
          <a:pPr algn="just"/>
          <a:r>
            <a:rPr lang="es-CL" sz="1000">
              <a:solidFill>
                <a:schemeClr val="tx1"/>
              </a:solidFill>
              <a:effectLst/>
              <a:latin typeface="+mn-lt"/>
              <a:ea typeface="+mn-ea"/>
              <a:cs typeface="+mn-cs"/>
            </a:rPr>
            <a:t> </a:t>
          </a:r>
        </a:p>
        <a:p>
          <a:pPr algn="just"/>
          <a:r>
            <a:rPr lang="es-CL" sz="1000">
              <a:solidFill>
                <a:schemeClr val="tx1"/>
              </a:solidFill>
              <a:effectLst/>
              <a:latin typeface="+mn-lt"/>
              <a:ea typeface="+mn-ea"/>
              <a:cs typeface="+mn-cs"/>
            </a:rPr>
            <a:t>La evaluación constará de 2 etapas:</a:t>
          </a:r>
        </a:p>
        <a:p>
          <a:pPr algn="just"/>
          <a:endParaRPr lang="es-CL" sz="1000">
            <a:solidFill>
              <a:schemeClr val="tx1"/>
            </a:solidFill>
            <a:effectLst/>
            <a:latin typeface="+mn-lt"/>
            <a:ea typeface="+mn-ea"/>
            <a:cs typeface="+mn-cs"/>
          </a:endParaRPr>
        </a:p>
        <a:p>
          <a:pPr algn="just"/>
          <a:r>
            <a:rPr lang="es-CL" sz="1000" b="1">
              <a:solidFill>
                <a:schemeClr val="tx1"/>
              </a:solidFill>
              <a:effectLst/>
              <a:latin typeface="+mn-lt"/>
              <a:ea typeface="+mn-ea"/>
              <a:cs typeface="+mn-cs"/>
            </a:rPr>
            <a:t>- Etapa N° 1: </a:t>
          </a:r>
          <a:r>
            <a:rPr lang="es-CL" sz="1000">
              <a:solidFill>
                <a:schemeClr val="tx1"/>
              </a:solidFill>
              <a:effectLst/>
              <a:latin typeface="+mn-lt"/>
              <a:ea typeface="+mn-ea"/>
              <a:cs typeface="+mn-cs"/>
            </a:rPr>
            <a:t>Al momento de iniciar la evaluación de las propuestas presentadas, la Comisión Evaluadora, deberá verificar que cada proyecto, adjunte las dos cartas de compromiso, firmadas por el representante legal de la institución (cuya firma debe ser ante notario público), que se acompañan como anexos de estas bases, las que deberán dar cuenta de lo siguiente: </a:t>
          </a:r>
        </a:p>
        <a:p>
          <a:pPr algn="just"/>
          <a:r>
            <a:rPr lang="es-CL" sz="1000">
              <a:solidFill>
                <a:schemeClr val="tx1"/>
              </a:solidFill>
              <a:effectLst/>
              <a:latin typeface="+mn-lt"/>
              <a:ea typeface="+mn-ea"/>
              <a:cs typeface="+mn-cs"/>
            </a:rPr>
            <a:t>a) </a:t>
          </a:r>
          <a:r>
            <a:rPr lang="es-CL" sz="1000" u="sng">
              <a:solidFill>
                <a:schemeClr val="tx1"/>
              </a:solidFill>
              <a:effectLst/>
              <a:latin typeface="+mn-lt"/>
              <a:ea typeface="+mn-ea"/>
              <a:cs typeface="+mn-cs"/>
            </a:rPr>
            <a:t>Carta de compromiso respecto del Recurso humano: </a:t>
          </a:r>
          <a:r>
            <a:rPr lang="es-CL" sz="1000">
              <a:solidFill>
                <a:schemeClr val="tx1"/>
              </a:solidFill>
              <a:effectLst/>
              <a:latin typeface="+mn-lt"/>
              <a:ea typeface="+mn-ea"/>
              <a:cs typeface="+mn-cs"/>
            </a:rPr>
            <a:t>Por dicho instrumento, se compromete a dar cumplimiento a lo exigido en las Orientaciones Técnicas de cada modalidad licitada, respecto del recurso humano.</a:t>
          </a:r>
        </a:p>
        <a:p>
          <a:pPr algn="just"/>
          <a:r>
            <a:rPr lang="es-CL" sz="1000">
              <a:solidFill>
                <a:schemeClr val="tx1"/>
              </a:solidFill>
              <a:effectLst/>
              <a:latin typeface="+mn-lt"/>
              <a:ea typeface="+mn-ea"/>
              <a:cs typeface="+mn-cs"/>
            </a:rPr>
            <a:t> b) </a:t>
          </a:r>
          <a:r>
            <a:rPr lang="es-CL" sz="1000" u="sng">
              <a:solidFill>
                <a:schemeClr val="tx1"/>
              </a:solidFill>
              <a:effectLst/>
              <a:latin typeface="+mn-lt"/>
              <a:ea typeface="+mn-ea"/>
              <a:cs typeface="+mn-cs"/>
            </a:rPr>
            <a:t>Carta de compromiso respecto de la Infraestructura y equipamiento</a:t>
          </a:r>
          <a:r>
            <a:rPr lang="es-CL" sz="1000">
              <a:solidFill>
                <a:schemeClr val="tx1"/>
              </a:solidFill>
              <a:effectLst/>
              <a:latin typeface="+mn-lt"/>
              <a:ea typeface="+mn-ea"/>
              <a:cs typeface="+mn-cs"/>
            </a:rPr>
            <a:t>: por dicho instrumento se compromete a dar cumplimiento a lo exigido en las Orientaciones Técnicas de cada modalidad licitada, respecto de la infraestructura y equipamiento.</a:t>
          </a:r>
        </a:p>
        <a:p>
          <a:pPr algn="just"/>
          <a:endParaRPr lang="es-CL" sz="1000">
            <a:solidFill>
              <a:schemeClr val="tx1"/>
            </a:solidFill>
            <a:effectLst/>
            <a:latin typeface="+mn-lt"/>
            <a:ea typeface="+mn-ea"/>
            <a:cs typeface="+mn-cs"/>
          </a:endParaRPr>
        </a:p>
        <a:p>
          <a:pPr algn="just"/>
          <a:r>
            <a:rPr lang="es-CL" sz="1000" b="1">
              <a:solidFill>
                <a:schemeClr val="tx1"/>
              </a:solidFill>
              <a:effectLst/>
              <a:latin typeface="+mn-lt"/>
              <a:ea typeface="+mn-ea"/>
              <a:cs typeface="+mn-cs"/>
            </a:rPr>
            <a:t>- Etapa N° 2: Respecto de aquellas propuestas que hayan acompañado las dos cartas de compromiso ya enunciadas, se continuará con su evaluación técnica. </a:t>
          </a:r>
          <a:r>
            <a:rPr lang="es-CL" sz="1000" b="1" u="sng">
              <a:solidFill>
                <a:schemeClr val="tx1"/>
              </a:solidFill>
              <a:effectLst/>
              <a:latin typeface="+mn-lt"/>
              <a:ea typeface="+mn-ea"/>
              <a:cs typeface="+mn-cs"/>
            </a:rPr>
            <a:t>Las propuestas que no adjunten las dos cartas de compromiso, serán declaradas inadmisibles técnicamente, por no cumplir con los requisitos de las bases y no se continuará con su evaluación técnica.</a:t>
          </a:r>
          <a:r>
            <a:rPr lang="es-CL" sz="1000" b="1">
              <a:solidFill>
                <a:schemeClr val="tx1"/>
              </a:solidFill>
              <a:effectLst/>
              <a:latin typeface="+mn-lt"/>
              <a:ea typeface="+mn-ea"/>
              <a:cs typeface="+mn-cs"/>
            </a:rPr>
            <a:t> </a:t>
          </a:r>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1 corresponde a "Datos generales". En éste, el/la evaluador/a debe completar la información relativa al concurso y al proyecto.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2 contiene el cumplimiento de la Etapa N°1 de la evaluación, que da cuenta de la presentación de las cartas de compromiso respecto al cumplimiento o no de las exigencias relativas a </a:t>
          </a:r>
          <a:r>
            <a:rPr lang="es-CL" sz="1000" u="sng">
              <a:solidFill>
                <a:schemeClr val="tx1"/>
              </a:solidFill>
              <a:effectLst/>
              <a:latin typeface="+mn-lt"/>
              <a:ea typeface="+mn-ea"/>
              <a:cs typeface="+mn-cs"/>
            </a:rPr>
            <a:t>"Infraestructura y Equipamiento"</a:t>
          </a:r>
          <a:r>
            <a:rPr lang="es-CL" sz="1000">
              <a:solidFill>
                <a:schemeClr val="tx1"/>
              </a:solidFill>
              <a:effectLst/>
              <a:latin typeface="+mn-lt"/>
              <a:ea typeface="+mn-ea"/>
              <a:cs typeface="+mn-cs"/>
            </a:rPr>
            <a:t> y a "Recursos Humanos".</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El punto 3 corresponde a la Etapa N° 2 de la evaluación de las propuestas, que se compone de cuatro criterios:</a:t>
          </a:r>
        </a:p>
        <a:p>
          <a:pPr algn="just"/>
          <a:r>
            <a:rPr lang="es-CL" sz="1000">
              <a:solidFill>
                <a:schemeClr val="tx1"/>
              </a:solidFill>
              <a:effectLst/>
              <a:latin typeface="+mn-lt"/>
              <a:ea typeface="+mn-ea"/>
              <a:cs typeface="+mn-cs"/>
            </a:rPr>
            <a:t>3.1: Planteamiento del problema y sujeto de atención </a:t>
          </a:r>
        </a:p>
        <a:p>
          <a:pPr algn="just"/>
          <a:r>
            <a:rPr lang="es-CL" sz="1000">
              <a:solidFill>
                <a:schemeClr val="tx1"/>
              </a:solidFill>
              <a:effectLst/>
              <a:latin typeface="+mn-lt"/>
              <a:ea typeface="+mn-ea"/>
              <a:cs typeface="+mn-cs"/>
            </a:rPr>
            <a:t>3.2: Matriz lógica </a:t>
          </a:r>
        </a:p>
        <a:p>
          <a:pPr algn="just"/>
          <a:r>
            <a:rPr lang="es-CL" sz="1000">
              <a:solidFill>
                <a:schemeClr val="tx1"/>
              </a:solidFill>
              <a:effectLst/>
              <a:latin typeface="+mn-lt"/>
              <a:ea typeface="+mn-ea"/>
              <a:cs typeface="+mn-cs"/>
            </a:rPr>
            <a:t>3.3: Diseño de la intervención, metodología y estrategia </a:t>
          </a:r>
        </a:p>
        <a:p>
          <a:pPr algn="just"/>
          <a:r>
            <a:rPr lang="es-CL" sz="1000">
              <a:solidFill>
                <a:schemeClr val="tx1"/>
              </a:solidFill>
              <a:effectLst/>
              <a:latin typeface="+mn-lt"/>
              <a:ea typeface="+mn-ea"/>
              <a:cs typeface="+mn-cs"/>
            </a:rPr>
            <a:t>3.4: Política de Recursos Humanos</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Aquí, el/la evaluador/a debe calificar cada uno de los criterios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0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En el punto 3.5. "Resumen de puntajes de la evaluación técnica de la propuesta", se presenta una tabla que muestra los puntajes obtenidos en cada criterio y dimensión, calculando automáticamente el puntaje final obtenido en la evaluación de la propuesta. La escala de asignación de puntajes para cada uno de los descriptores es de 1 a 4 .</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4 corresponde a "Evaluación del comportamiento legal de proyectos ejecutados por el Organismo Colaborador", el cual debe ser evaluado solamente con puntajes 1 ó 4. El evaluador debe asignar puntaje 1 en caso de que el Organismo Colaborador se encuentre en una o más de las situaciones que ahí se describen, mientras que debe asignar puntaje 4 cuando no se encuentre en ninguna de dichas situaciones. </a:t>
          </a:r>
          <a:r>
            <a:rPr lang="es-CL" sz="1000" b="1">
              <a:solidFill>
                <a:schemeClr val="tx1"/>
              </a:solidFill>
              <a:effectLst/>
              <a:latin typeface="+mn-lt"/>
              <a:ea typeface="+mn-ea"/>
              <a:cs typeface="+mn-cs"/>
            </a:rPr>
            <a:t>En caso de que la propuesta corresponda a un Organismo Colaborador sin experiencia, debe asignar también puntaje 4.</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5 corresponde a "Evaluación de la </a:t>
          </a:r>
          <a:r>
            <a:rPr lang="es-CL" sz="1000">
              <a:solidFill>
                <a:sysClr val="windowText" lastClr="000000"/>
              </a:solidFill>
              <a:effectLst/>
              <a:latin typeface="+mn-lt"/>
              <a:ea typeface="+mn-ea"/>
              <a:cs typeface="+mn-cs"/>
            </a:rPr>
            <a:t>experiencia anterior". Aquí, el/la evaluador/a debe incorporar el puntaje de la última evaluación de desempeño anual del periodo convenido, referido al proyecto que se encuentra en ejecución y está siendo concursado. La tabla asocia automáticamente la calificación </a:t>
          </a:r>
          <a:r>
            <a:rPr lang="es-CL" sz="1000">
              <a:solidFill>
                <a:schemeClr val="tx1"/>
              </a:solidFill>
              <a:effectLst/>
              <a:latin typeface="+mn-lt"/>
              <a:ea typeface="+mn-ea"/>
              <a:cs typeface="+mn-cs"/>
            </a:rPr>
            <a:t>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6 muestra el "Puntaje final y Categoría", en donde se calcula automáticamente la puntuación final obtenida por la propuesta y la determinación de su adjudicabilidad. </a:t>
          </a:r>
          <a:r>
            <a:rPr lang="es-CL" sz="1000" b="1">
              <a:solidFill>
                <a:schemeClr val="tx1"/>
              </a:solidFill>
              <a:effectLst/>
              <a:latin typeface="+mn-lt"/>
              <a:ea typeface="+mn-ea"/>
              <a:cs typeface="+mn-cs"/>
            </a:rPr>
            <a:t>El puntaje máximo ponderado es de 3,900, y sólo serán adjudicables los proyectos que tengan un puntaje ponderado total igual o superior a 2,900</a:t>
          </a:r>
          <a:r>
            <a:rPr lang="es-CL" sz="10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r>
            <a:rPr lang="es-CL" sz="1000">
              <a:solidFill>
                <a:schemeClr val="tx1"/>
              </a:solidFill>
              <a:effectLst/>
              <a:latin typeface="+mn-lt"/>
              <a:ea typeface="+mn-ea"/>
              <a:cs typeface="+mn-cs"/>
            </a:rPr>
            <a:t> </a:t>
          </a:r>
        </a:p>
      </xdr:txBody>
    </xdr:sp>
    <xdr:clientData/>
  </xdr:oneCellAnchor>
  <xdr:twoCellAnchor editAs="oneCell">
    <xdr:from>
      <xdr:col>1</xdr:col>
      <xdr:colOff>129540</xdr:colOff>
      <xdr:row>0</xdr:row>
      <xdr:rowOff>114300</xdr:rowOff>
    </xdr:from>
    <xdr:to>
      <xdr:col>2</xdr:col>
      <xdr:colOff>838316</xdr:colOff>
      <xdr:row>2</xdr:row>
      <xdr:rowOff>108267</xdr:rowOff>
    </xdr:to>
    <xdr:pic>
      <xdr:nvPicPr>
        <xdr:cNvPr id="2" name="Imagen 1"/>
        <xdr:cNvPicPr>
          <a:picLocks noChangeAspect="1"/>
        </xdr:cNvPicPr>
      </xdr:nvPicPr>
      <xdr:blipFill>
        <a:blip xmlns:r="http://schemas.openxmlformats.org/officeDocument/2006/relationships" r:embed="rId1"/>
        <a:stretch>
          <a:fillRect/>
        </a:stretch>
      </xdr:blipFill>
      <xdr:spPr>
        <a:xfrm>
          <a:off x="220980" y="114300"/>
          <a:ext cx="1341236" cy="72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106681</xdr:rowOff>
    </xdr:from>
    <xdr:to>
      <xdr:col>5</xdr:col>
      <xdr:colOff>1748118</xdr:colOff>
      <xdr:row>8</xdr:row>
      <xdr:rowOff>716280</xdr:rowOff>
    </xdr:to>
    <xdr:sp macro="" textlink="">
      <xdr:nvSpPr>
        <xdr:cNvPr id="2" name="CuadroTexto 1"/>
        <xdr:cNvSpPr txBox="1"/>
      </xdr:nvSpPr>
      <xdr:spPr>
        <a:xfrm>
          <a:off x="0" y="106681"/>
          <a:ext cx="10290138" cy="182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TRANSVERSALES A LAS MODALIDADES FAE PRO</a:t>
          </a:r>
        </a:p>
        <a:p>
          <a:pPr algn="just"/>
          <a:endParaRPr lang="es-CL" sz="1100" b="1">
            <a:solidFill>
              <a:schemeClr val="dk1"/>
            </a:solidFill>
            <a:effectLst/>
            <a:latin typeface="+mn-lt"/>
            <a:ea typeface="+mn-ea"/>
            <a:cs typeface="+mn-cs"/>
          </a:endParaRPr>
        </a:p>
        <a:p>
          <a:pPr algn="just"/>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a:effectLst/>
          </a:endParaRPr>
        </a:p>
        <a:p>
          <a:pPr algn="just"/>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tabSelected="1" view="pageBreakPreview" zoomScale="184" zoomScaleNormal="100" zoomScaleSheetLayoutView="184" zoomScalePageLayoutView="70" workbookViewId="0">
      <selection activeCell="C157" sqref="C157"/>
    </sheetView>
  </sheetViews>
  <sheetFormatPr baseColWidth="10" defaultColWidth="11.5703125" defaultRowHeight="12"/>
  <cols>
    <col min="1" max="1" width="1.28515625" style="1" customWidth="1"/>
    <col min="2" max="2" width="9.28515625" style="1" customWidth="1"/>
    <col min="3" max="3" width="62.5703125" style="1" customWidth="1"/>
    <col min="4" max="4" width="10.42578125" style="1" customWidth="1"/>
    <col min="5" max="5" width="13.28515625" style="1" customWidth="1"/>
    <col min="6" max="6" width="16.28515625" style="1" customWidth="1"/>
    <col min="7" max="7" width="42" style="1" customWidth="1"/>
    <col min="8" max="8" width="14" style="1" hidden="1" customWidth="1"/>
    <col min="9" max="9" width="11.5703125" style="1"/>
    <col min="10" max="10" width="0" style="1" hidden="1" customWidth="1"/>
    <col min="11" max="16384" width="11.5703125" style="1"/>
  </cols>
  <sheetData>
    <row r="1" spans="2:14" ht="45.6" customHeight="1">
      <c r="B1" s="6"/>
      <c r="C1" s="6"/>
      <c r="D1" s="6"/>
      <c r="E1" s="6"/>
      <c r="F1" s="6"/>
      <c r="N1" s="2"/>
    </row>
    <row r="2" spans="2:14">
      <c r="B2" s="6"/>
      <c r="C2" s="6"/>
      <c r="D2" s="6"/>
      <c r="E2" s="6"/>
      <c r="F2" s="6"/>
    </row>
    <row r="3" spans="2:14">
      <c r="B3" s="6"/>
      <c r="C3" s="6"/>
      <c r="D3" s="6"/>
      <c r="E3" s="6"/>
      <c r="F3" s="6"/>
    </row>
    <row r="4" spans="2:14">
      <c r="B4" s="6"/>
      <c r="C4" s="6"/>
      <c r="D4" s="6"/>
      <c r="E4" s="6"/>
      <c r="F4" s="6"/>
    </row>
    <row r="5" spans="2:14">
      <c r="B5" s="6"/>
      <c r="C5" s="6"/>
      <c r="D5" s="6"/>
      <c r="E5" s="6"/>
      <c r="F5" s="6"/>
    </row>
    <row r="6" spans="2:14">
      <c r="B6" s="6"/>
      <c r="C6" s="6"/>
      <c r="D6" s="6"/>
      <c r="E6" s="6"/>
      <c r="F6" s="6"/>
    </row>
    <row r="7" spans="2:14">
      <c r="B7" s="6"/>
      <c r="C7" s="6"/>
      <c r="D7" s="6"/>
      <c r="E7" s="6"/>
      <c r="F7" s="6"/>
    </row>
    <row r="8" spans="2:14">
      <c r="B8" s="6"/>
      <c r="C8" s="6"/>
      <c r="D8" s="6"/>
      <c r="E8" s="6"/>
      <c r="F8" s="6"/>
    </row>
    <row r="9" spans="2:14">
      <c r="B9" s="6"/>
      <c r="C9" s="6"/>
      <c r="D9" s="6"/>
      <c r="E9" s="6"/>
      <c r="F9" s="6"/>
    </row>
    <row r="10" spans="2:14">
      <c r="B10" s="6"/>
      <c r="C10" s="6"/>
      <c r="D10" s="6"/>
      <c r="E10" s="6"/>
      <c r="F10" s="6"/>
    </row>
    <row r="11" spans="2:14">
      <c r="B11" s="6"/>
      <c r="C11" s="6"/>
      <c r="D11" s="6"/>
      <c r="E11" s="6"/>
      <c r="F11" s="6"/>
    </row>
    <row r="12" spans="2:14">
      <c r="B12" s="6"/>
      <c r="C12" s="6"/>
      <c r="D12" s="6"/>
      <c r="E12" s="6"/>
      <c r="F12" s="6"/>
    </row>
    <row r="13" spans="2:14">
      <c r="B13" s="6"/>
      <c r="C13" s="6"/>
      <c r="D13" s="6"/>
      <c r="E13" s="6"/>
      <c r="F13" s="6"/>
    </row>
    <row r="14" spans="2:14">
      <c r="B14" s="6"/>
      <c r="C14" s="6"/>
      <c r="D14" s="6"/>
      <c r="E14" s="6"/>
      <c r="F14" s="6"/>
    </row>
    <row r="15" spans="2:14">
      <c r="B15" s="6"/>
      <c r="C15" s="6"/>
      <c r="D15" s="6"/>
      <c r="E15" s="6"/>
      <c r="F15" s="6"/>
    </row>
    <row r="16" spans="2:14">
      <c r="B16" s="6"/>
      <c r="C16" s="6"/>
      <c r="D16" s="6"/>
      <c r="E16" s="6"/>
      <c r="F16" s="6"/>
    </row>
    <row r="17" spans="2:6">
      <c r="B17" s="6"/>
      <c r="C17" s="6"/>
      <c r="D17" s="6"/>
      <c r="E17" s="6"/>
      <c r="F17" s="6"/>
    </row>
    <row r="18" spans="2:6">
      <c r="B18" s="6"/>
      <c r="C18" s="6"/>
      <c r="D18" s="6"/>
      <c r="E18" s="6"/>
      <c r="F18" s="6"/>
    </row>
    <row r="19" spans="2:6">
      <c r="B19" s="6"/>
      <c r="C19" s="6"/>
      <c r="D19" s="6"/>
      <c r="E19" s="6"/>
      <c r="F19" s="6"/>
    </row>
    <row r="20" spans="2:6">
      <c r="B20" s="6"/>
      <c r="C20" s="6"/>
      <c r="D20" s="6"/>
      <c r="E20" s="6"/>
      <c r="F20" s="6"/>
    </row>
    <row r="21" spans="2:6">
      <c r="B21" s="6"/>
      <c r="C21" s="6"/>
      <c r="D21" s="6"/>
      <c r="E21" s="6"/>
      <c r="F21" s="6"/>
    </row>
    <row r="22" spans="2:6">
      <c r="B22" s="6"/>
      <c r="C22" s="6"/>
      <c r="D22" s="6"/>
      <c r="E22" s="6"/>
      <c r="F22" s="6"/>
    </row>
    <row r="23" spans="2:6">
      <c r="B23" s="6"/>
      <c r="C23" s="6"/>
      <c r="D23" s="6"/>
      <c r="E23" s="6"/>
      <c r="F23" s="6"/>
    </row>
    <row r="24" spans="2:6">
      <c r="B24" s="6"/>
      <c r="C24" s="6"/>
      <c r="D24" s="6"/>
      <c r="E24" s="6"/>
      <c r="F24" s="6"/>
    </row>
    <row r="25" spans="2:6">
      <c r="B25" s="6"/>
      <c r="C25" s="6"/>
      <c r="D25" s="6"/>
      <c r="E25" s="6"/>
      <c r="F25" s="6"/>
    </row>
    <row r="26" spans="2:6">
      <c r="B26" s="6"/>
      <c r="C26" s="6"/>
      <c r="D26" s="6"/>
      <c r="E26" s="6"/>
      <c r="F26" s="6"/>
    </row>
    <row r="27" spans="2:6">
      <c r="B27" s="6"/>
      <c r="C27" s="6"/>
      <c r="D27" s="6"/>
      <c r="E27" s="6"/>
      <c r="F27" s="6"/>
    </row>
    <row r="28" spans="2:6">
      <c r="B28" s="6"/>
      <c r="C28" s="6"/>
      <c r="D28" s="6"/>
      <c r="E28" s="6"/>
      <c r="F28" s="6"/>
    </row>
    <row r="29" spans="2:6">
      <c r="B29" s="6"/>
      <c r="C29" s="6"/>
      <c r="D29" s="6"/>
      <c r="E29" s="6"/>
      <c r="F29" s="6"/>
    </row>
    <row r="30" spans="2:6">
      <c r="B30" s="6"/>
      <c r="C30" s="6"/>
      <c r="D30" s="6"/>
      <c r="E30" s="6"/>
      <c r="F30" s="6"/>
    </row>
    <row r="31" spans="2:6">
      <c r="B31" s="6"/>
      <c r="C31" s="6"/>
      <c r="D31" s="6"/>
      <c r="E31" s="6"/>
      <c r="F31" s="6"/>
    </row>
    <row r="32" spans="2:6">
      <c r="B32" s="6"/>
      <c r="C32" s="6"/>
      <c r="D32" s="6"/>
      <c r="E32" s="6"/>
      <c r="F32" s="6"/>
    </row>
    <row r="33" spans="2:6">
      <c r="B33" s="6"/>
      <c r="C33" s="6"/>
      <c r="D33" s="6"/>
      <c r="E33" s="6"/>
      <c r="F33" s="6"/>
    </row>
    <row r="34" spans="2:6">
      <c r="B34" s="6"/>
      <c r="C34" s="6"/>
      <c r="D34" s="6"/>
      <c r="E34" s="6"/>
      <c r="F34" s="6"/>
    </row>
    <row r="35" spans="2:6">
      <c r="B35" s="6"/>
      <c r="C35" s="6"/>
      <c r="D35" s="6"/>
      <c r="E35" s="6"/>
      <c r="F35" s="6"/>
    </row>
    <row r="36" spans="2:6">
      <c r="B36" s="6"/>
      <c r="C36" s="6"/>
      <c r="D36" s="6"/>
      <c r="E36" s="6"/>
      <c r="F36" s="6"/>
    </row>
    <row r="37" spans="2:6">
      <c r="B37" s="6"/>
      <c r="C37" s="6"/>
      <c r="D37" s="6"/>
      <c r="E37" s="6"/>
      <c r="F37" s="6"/>
    </row>
    <row r="38" spans="2:6">
      <c r="B38" s="6"/>
      <c r="C38" s="6"/>
      <c r="D38" s="6"/>
      <c r="E38" s="6"/>
      <c r="F38" s="6"/>
    </row>
    <row r="39" spans="2:6">
      <c r="B39" s="6"/>
      <c r="C39" s="6"/>
      <c r="D39" s="6"/>
      <c r="E39" s="6"/>
      <c r="F39" s="6"/>
    </row>
    <row r="40" spans="2:6">
      <c r="B40" s="6"/>
      <c r="C40" s="6"/>
      <c r="D40" s="6"/>
      <c r="E40" s="6"/>
      <c r="F40" s="6"/>
    </row>
    <row r="41" spans="2:6">
      <c r="B41" s="6"/>
      <c r="C41" s="6"/>
      <c r="D41" s="6"/>
      <c r="E41" s="6"/>
      <c r="F41" s="6"/>
    </row>
    <row r="42" spans="2:6">
      <c r="B42" s="6"/>
      <c r="C42" s="6"/>
      <c r="D42" s="6"/>
      <c r="E42" s="6"/>
      <c r="F42" s="6"/>
    </row>
    <row r="43" spans="2:6">
      <c r="B43" s="6"/>
      <c r="C43" s="6"/>
      <c r="D43" s="6"/>
      <c r="E43" s="6"/>
      <c r="F43" s="6"/>
    </row>
    <row r="44" spans="2:6">
      <c r="B44" s="6"/>
      <c r="C44" s="6"/>
      <c r="D44" s="6"/>
      <c r="E44" s="6"/>
      <c r="F44" s="6"/>
    </row>
    <row r="45" spans="2:6">
      <c r="B45" s="6"/>
      <c r="C45" s="6"/>
      <c r="D45" s="6"/>
      <c r="E45" s="6"/>
      <c r="F45" s="6"/>
    </row>
    <row r="46" spans="2:6">
      <c r="B46" s="6"/>
      <c r="C46" s="6"/>
      <c r="D46" s="6"/>
      <c r="E46" s="6"/>
      <c r="F46" s="6"/>
    </row>
    <row r="47" spans="2:6">
      <c r="B47" s="6"/>
      <c r="C47" s="6"/>
      <c r="D47" s="6"/>
      <c r="E47" s="6"/>
      <c r="F47" s="6"/>
    </row>
    <row r="48" spans="2:6">
      <c r="B48" s="6"/>
      <c r="C48" s="6"/>
      <c r="D48" s="6"/>
      <c r="E48" s="6"/>
      <c r="F48" s="6"/>
    </row>
    <row r="49" spans="2:8">
      <c r="B49" s="6"/>
      <c r="C49" s="6"/>
      <c r="D49" s="6"/>
      <c r="E49" s="6"/>
      <c r="F49" s="6"/>
    </row>
    <row r="50" spans="2:8">
      <c r="B50" s="6"/>
      <c r="C50" s="6"/>
      <c r="D50" s="6"/>
      <c r="E50" s="6"/>
      <c r="F50" s="6"/>
    </row>
    <row r="51" spans="2:8" ht="285" customHeight="1">
      <c r="B51" s="6"/>
      <c r="C51" s="6"/>
      <c r="D51" s="6"/>
      <c r="E51" s="6"/>
      <c r="F51" s="6"/>
    </row>
    <row r="52" spans="2:8">
      <c r="B52" s="96" t="s">
        <v>33</v>
      </c>
      <c r="C52" s="61"/>
      <c r="D52" s="61"/>
      <c r="E52" s="61"/>
      <c r="F52" s="61"/>
    </row>
    <row r="53" spans="2:8">
      <c r="B53" s="6"/>
      <c r="C53" s="6"/>
      <c r="D53" s="6"/>
      <c r="E53" s="6"/>
      <c r="F53" s="6"/>
    </row>
    <row r="54" spans="2:8">
      <c r="B54" s="6"/>
      <c r="C54" s="192" t="s">
        <v>242</v>
      </c>
      <c r="D54" s="250"/>
      <c r="E54" s="251"/>
      <c r="F54" s="252"/>
      <c r="G54" s="4"/>
      <c r="H54" s="3"/>
    </row>
    <row r="55" spans="2:8">
      <c r="B55" s="6"/>
      <c r="C55" s="163" t="s">
        <v>243</v>
      </c>
      <c r="D55" s="250"/>
      <c r="E55" s="251"/>
      <c r="F55" s="252"/>
      <c r="G55" s="4"/>
      <c r="H55" s="3"/>
    </row>
    <row r="56" spans="2:8">
      <c r="B56" s="6"/>
      <c r="C56" s="7" t="s">
        <v>244</v>
      </c>
      <c r="D56" s="247"/>
      <c r="E56" s="248"/>
      <c r="F56" s="249"/>
      <c r="G56" s="245"/>
      <c r="H56" s="246"/>
    </row>
    <row r="57" spans="2:8">
      <c r="B57" s="6"/>
      <c r="C57" s="192" t="s">
        <v>245</v>
      </c>
      <c r="D57" s="250"/>
      <c r="E57" s="251"/>
      <c r="F57" s="252"/>
      <c r="G57" s="4"/>
      <c r="H57" s="3"/>
    </row>
    <row r="58" spans="2:8" ht="14.45" customHeight="1">
      <c r="B58" s="6"/>
      <c r="C58" s="192" t="s">
        <v>246</v>
      </c>
      <c r="D58" s="250"/>
      <c r="E58" s="251"/>
      <c r="F58" s="252"/>
      <c r="G58" s="245"/>
      <c r="H58" s="246"/>
    </row>
    <row r="59" spans="2:8">
      <c r="B59" s="6"/>
      <c r="C59" s="7" t="s">
        <v>247</v>
      </c>
      <c r="D59" s="247"/>
      <c r="E59" s="248"/>
      <c r="F59" s="249"/>
      <c r="G59" s="4"/>
      <c r="H59" s="3"/>
    </row>
    <row r="60" spans="2:8" ht="15">
      <c r="B60" s="6"/>
      <c r="C60" s="192" t="s">
        <v>248</v>
      </c>
      <c r="D60" s="250"/>
      <c r="E60" s="251"/>
      <c r="F60" s="252"/>
      <c r="G60" s="3"/>
      <c r="H60" s="5"/>
    </row>
    <row r="61" spans="2:8" ht="15">
      <c r="B61" s="6"/>
      <c r="C61" s="7" t="s">
        <v>249</v>
      </c>
      <c r="D61" s="250"/>
      <c r="E61" s="251"/>
      <c r="F61" s="252"/>
      <c r="G61" s="3"/>
      <c r="H61" s="5"/>
    </row>
    <row r="62" spans="2:8" ht="15">
      <c r="B62" s="6"/>
      <c r="C62" s="13"/>
      <c r="D62" s="36"/>
      <c r="E62" s="36"/>
      <c r="F62" s="36"/>
      <c r="G62" s="3"/>
      <c r="H62" s="5"/>
    </row>
    <row r="63" spans="2:8" ht="15">
      <c r="B63" s="207" t="s">
        <v>256</v>
      </c>
      <c r="C63" s="208"/>
      <c r="D63" s="208"/>
      <c r="E63" s="59"/>
      <c r="F63" s="59"/>
      <c r="G63" s="3"/>
      <c r="H63" s="5"/>
    </row>
    <row r="64" spans="2:8" ht="15.75" thickBot="1">
      <c r="B64" s="170"/>
      <c r="C64" s="6"/>
      <c r="D64" s="6"/>
      <c r="E64" s="6"/>
      <c r="F64" s="6"/>
      <c r="G64" s="3"/>
      <c r="H64" s="5"/>
    </row>
    <row r="65" spans="2:8" ht="15">
      <c r="B65" s="170" t="s">
        <v>61</v>
      </c>
      <c r="C65" s="253" t="s">
        <v>259</v>
      </c>
      <c r="D65" s="254"/>
      <c r="E65" s="55"/>
      <c r="F65" s="6"/>
      <c r="G65" s="3"/>
      <c r="H65" s="5"/>
    </row>
    <row r="66" spans="2:8" ht="15">
      <c r="B66" s="170" t="s">
        <v>62</v>
      </c>
      <c r="C66" s="255" t="s">
        <v>257</v>
      </c>
      <c r="D66" s="256"/>
      <c r="E66" s="56"/>
      <c r="F66" s="6"/>
      <c r="G66" s="3"/>
      <c r="H66" s="5"/>
    </row>
    <row r="67" spans="2:8" ht="15.75" thickBot="1">
      <c r="B67" s="170"/>
      <c r="C67" s="243" t="s">
        <v>258</v>
      </c>
      <c r="D67" s="244"/>
      <c r="E67" s="57"/>
      <c r="F67" s="6"/>
      <c r="G67" s="3"/>
      <c r="H67" s="5"/>
    </row>
    <row r="68" spans="2:8" ht="15">
      <c r="B68" s="6"/>
      <c r="C68" s="13"/>
      <c r="D68" s="36"/>
      <c r="E68" s="36"/>
      <c r="F68" s="36"/>
      <c r="G68" s="3"/>
      <c r="H68" s="5"/>
    </row>
    <row r="69" spans="2:8" ht="15">
      <c r="B69" s="6"/>
      <c r="C69" s="13"/>
      <c r="D69" s="36"/>
      <c r="E69" s="36"/>
      <c r="F69" s="36"/>
      <c r="G69" s="3"/>
      <c r="H69" s="5"/>
    </row>
    <row r="70" spans="2:8" s="19" customFormat="1">
      <c r="B70" s="96" t="s">
        <v>63</v>
      </c>
      <c r="C70" s="59"/>
      <c r="D70" s="59"/>
      <c r="E70" s="59"/>
      <c r="F70" s="59"/>
    </row>
    <row r="71" spans="2:8">
      <c r="B71" s="6"/>
      <c r="C71" s="6"/>
      <c r="D71" s="6"/>
      <c r="E71" s="6"/>
      <c r="F71" s="6"/>
    </row>
    <row r="72" spans="2:8">
      <c r="B72" s="93" t="s">
        <v>64</v>
      </c>
      <c r="C72" s="94" t="s">
        <v>25</v>
      </c>
      <c r="D72" s="58"/>
      <c r="E72" s="58"/>
      <c r="F72" s="58"/>
    </row>
    <row r="73" spans="2:8" s="22" customFormat="1" ht="24">
      <c r="B73" s="21"/>
      <c r="C73" s="21" t="s">
        <v>11</v>
      </c>
      <c r="D73" s="21" t="s">
        <v>21</v>
      </c>
      <c r="E73" s="21" t="s">
        <v>22</v>
      </c>
      <c r="F73" s="21" t="s">
        <v>23</v>
      </c>
    </row>
    <row r="74" spans="2:8" ht="60">
      <c r="B74" s="12" t="s">
        <v>1</v>
      </c>
      <c r="C74" s="10" t="s">
        <v>32</v>
      </c>
      <c r="D74" s="11">
        <v>0.15</v>
      </c>
      <c r="E74" s="12"/>
      <c r="F74" s="38">
        <f t="shared" ref="F74:F79" si="0">D74*E74</f>
        <v>0</v>
      </c>
    </row>
    <row r="75" spans="2:8" ht="39" customHeight="1">
      <c r="B75" s="12" t="s">
        <v>0</v>
      </c>
      <c r="C75" s="149" t="s">
        <v>73</v>
      </c>
      <c r="D75" s="11">
        <v>0.2</v>
      </c>
      <c r="E75" s="12"/>
      <c r="F75" s="38">
        <f t="shared" si="0"/>
        <v>0</v>
      </c>
    </row>
    <row r="76" spans="2:8" ht="26.45" customHeight="1">
      <c r="B76" s="12" t="s">
        <v>2</v>
      </c>
      <c r="C76" s="150" t="s">
        <v>6</v>
      </c>
      <c r="D76" s="11">
        <v>0.15</v>
      </c>
      <c r="E76" s="12"/>
      <c r="F76" s="38">
        <f t="shared" si="0"/>
        <v>0</v>
      </c>
    </row>
    <row r="77" spans="2:8" ht="39" customHeight="1">
      <c r="B77" s="12" t="s">
        <v>3</v>
      </c>
      <c r="C77" s="149" t="s">
        <v>74</v>
      </c>
      <c r="D77" s="11">
        <v>0.2</v>
      </c>
      <c r="E77" s="12"/>
      <c r="F77" s="38">
        <f t="shared" si="0"/>
        <v>0</v>
      </c>
    </row>
    <row r="78" spans="2:8" ht="38.450000000000003" customHeight="1">
      <c r="B78" s="12" t="s">
        <v>4</v>
      </c>
      <c r="C78" s="150" t="s">
        <v>54</v>
      </c>
      <c r="D78" s="11">
        <v>0.15</v>
      </c>
      <c r="E78" s="12"/>
      <c r="F78" s="38">
        <f t="shared" si="0"/>
        <v>0</v>
      </c>
    </row>
    <row r="79" spans="2:8" ht="48" customHeight="1">
      <c r="B79" s="12" t="s">
        <v>5</v>
      </c>
      <c r="C79" s="25" t="s">
        <v>36</v>
      </c>
      <c r="D79" s="11">
        <v>0.15</v>
      </c>
      <c r="E79" s="12"/>
      <c r="F79" s="38">
        <f t="shared" si="0"/>
        <v>0</v>
      </c>
    </row>
    <row r="80" spans="2:8">
      <c r="B80" s="13"/>
      <c r="C80" s="8" t="s">
        <v>14</v>
      </c>
      <c r="D80" s="49">
        <f>SUM(D74:D79)</f>
        <v>1</v>
      </c>
      <c r="E80" s="14"/>
      <c r="F80" s="39">
        <f>SUM(F74:F79)</f>
        <v>0</v>
      </c>
    </row>
    <row r="81" spans="2:7">
      <c r="B81" s="13"/>
      <c r="C81" s="218" t="s">
        <v>26</v>
      </c>
      <c r="D81" s="219"/>
      <c r="E81" s="219"/>
      <c r="F81" s="220"/>
    </row>
    <row r="82" spans="2:7" ht="96" customHeight="1">
      <c r="B82" s="13"/>
      <c r="C82" s="221"/>
      <c r="D82" s="222"/>
      <c r="E82" s="222"/>
      <c r="F82" s="223"/>
    </row>
    <row r="83" spans="2:7">
      <c r="B83" s="6"/>
      <c r="C83" s="6"/>
      <c r="D83" s="6"/>
      <c r="E83" s="6"/>
      <c r="F83" s="6"/>
    </row>
    <row r="84" spans="2:7">
      <c r="B84" s="93" t="s">
        <v>65</v>
      </c>
      <c r="C84" s="94" t="s">
        <v>252</v>
      </c>
      <c r="D84" s="58"/>
      <c r="E84" s="58"/>
      <c r="F84" s="58"/>
    </row>
    <row r="85" spans="2:7" ht="24">
      <c r="B85" s="9"/>
      <c r="C85" s="21" t="s">
        <v>11</v>
      </c>
      <c r="D85" s="21" t="s">
        <v>21</v>
      </c>
      <c r="E85" s="21" t="s">
        <v>22</v>
      </c>
      <c r="F85" s="21" t="s">
        <v>23</v>
      </c>
    </row>
    <row r="86" spans="2:7" ht="35.450000000000003" customHeight="1">
      <c r="B86" s="12" t="s">
        <v>1</v>
      </c>
      <c r="C86" s="151" t="s">
        <v>75</v>
      </c>
      <c r="D86" s="65">
        <v>0.4</v>
      </c>
      <c r="E86" s="12"/>
      <c r="F86" s="38">
        <f t="shared" ref="F86:F91" si="1">E86*D86</f>
        <v>0</v>
      </c>
    </row>
    <row r="87" spans="2:7" ht="24" customHeight="1">
      <c r="B87" s="12" t="s">
        <v>0</v>
      </c>
      <c r="C87" s="152" t="s">
        <v>24</v>
      </c>
      <c r="D87" s="66">
        <v>0.15</v>
      </c>
      <c r="E87" s="12"/>
      <c r="F87" s="38">
        <f t="shared" si="1"/>
        <v>0</v>
      </c>
    </row>
    <row r="88" spans="2:7" ht="26.45" customHeight="1">
      <c r="B88" s="12" t="s">
        <v>2</v>
      </c>
      <c r="C88" s="152" t="s">
        <v>76</v>
      </c>
      <c r="D88" s="66">
        <v>0.15</v>
      </c>
      <c r="E88" s="12"/>
      <c r="F88" s="38">
        <f t="shared" si="1"/>
        <v>0</v>
      </c>
    </row>
    <row r="89" spans="2:7" ht="29.45" customHeight="1">
      <c r="B89" s="12" t="s">
        <v>3</v>
      </c>
      <c r="C89" s="37" t="s">
        <v>77</v>
      </c>
      <c r="D89" s="66">
        <v>0.1</v>
      </c>
      <c r="E89" s="12"/>
      <c r="F89" s="38">
        <f t="shared" si="1"/>
        <v>0</v>
      </c>
    </row>
    <row r="90" spans="2:7" ht="36.6" customHeight="1">
      <c r="B90" s="12" t="s">
        <v>4</v>
      </c>
      <c r="C90" s="67" t="s">
        <v>78</v>
      </c>
      <c r="D90" s="66">
        <v>0.1</v>
      </c>
      <c r="E90" s="12"/>
      <c r="F90" s="38">
        <f t="shared" si="1"/>
        <v>0</v>
      </c>
    </row>
    <row r="91" spans="2:7" ht="36" customHeight="1">
      <c r="B91" s="12" t="s">
        <v>5</v>
      </c>
      <c r="C91" s="68" t="s">
        <v>79</v>
      </c>
      <c r="D91" s="66">
        <v>0.1</v>
      </c>
      <c r="E91" s="12"/>
      <c r="F91" s="38">
        <f t="shared" si="1"/>
        <v>0</v>
      </c>
    </row>
    <row r="92" spans="2:7" s="19" customFormat="1">
      <c r="B92" s="23"/>
      <c r="C92" s="8" t="s">
        <v>14</v>
      </c>
      <c r="D92" s="50">
        <f>SUM(D86:D91)</f>
        <v>1</v>
      </c>
      <c r="E92" s="24"/>
      <c r="F92" s="51">
        <f>SUM(F86:F91)</f>
        <v>0</v>
      </c>
    </row>
    <row r="93" spans="2:7" ht="12" customHeight="1">
      <c r="B93" s="6"/>
      <c r="C93" s="218" t="s">
        <v>26</v>
      </c>
      <c r="D93" s="219"/>
      <c r="E93" s="219"/>
      <c r="F93" s="220"/>
    </row>
    <row r="94" spans="2:7" ht="74.45" customHeight="1">
      <c r="B94" s="6"/>
      <c r="C94" s="221"/>
      <c r="D94" s="222"/>
      <c r="E94" s="222"/>
      <c r="F94" s="223"/>
    </row>
    <row r="95" spans="2:7">
      <c r="B95" s="6"/>
      <c r="C95" s="6"/>
      <c r="D95" s="6"/>
      <c r="E95" s="6"/>
      <c r="F95" s="6"/>
    </row>
    <row r="96" spans="2:7" ht="15">
      <c r="B96" s="93" t="s">
        <v>66</v>
      </c>
      <c r="C96" s="94" t="s">
        <v>239</v>
      </c>
      <c r="D96" s="95"/>
      <c r="E96" s="95"/>
      <c r="F96" s="58"/>
      <c r="G96"/>
    </row>
    <row r="97" spans="2:11" ht="24">
      <c r="B97" s="26"/>
      <c r="C97" s="21" t="s">
        <v>11</v>
      </c>
      <c r="D97" s="21" t="s">
        <v>21</v>
      </c>
      <c r="E97" s="21" t="s">
        <v>22</v>
      </c>
      <c r="F97" s="21" t="s">
        <v>23</v>
      </c>
      <c r="G97"/>
    </row>
    <row r="98" spans="2:11" ht="27.6" customHeight="1">
      <c r="B98" s="12" t="s">
        <v>1</v>
      </c>
      <c r="C98" s="70" t="s">
        <v>188</v>
      </c>
      <c r="D98" s="17">
        <v>0.15</v>
      </c>
      <c r="E98" s="12"/>
      <c r="F98" s="38">
        <f t="shared" ref="F98:F107" si="2">D98*E98</f>
        <v>0</v>
      </c>
      <c r="G98"/>
    </row>
    <row r="99" spans="2:11" ht="24">
      <c r="B99" s="12" t="s">
        <v>0</v>
      </c>
      <c r="C99" s="69" t="s">
        <v>115</v>
      </c>
      <c r="D99" s="17">
        <v>0.05</v>
      </c>
      <c r="E99" s="12"/>
      <c r="F99" s="38">
        <f t="shared" si="2"/>
        <v>0</v>
      </c>
      <c r="G99"/>
    </row>
    <row r="100" spans="2:11" ht="24">
      <c r="B100" s="12" t="s">
        <v>2</v>
      </c>
      <c r="C100" s="69" t="s">
        <v>80</v>
      </c>
      <c r="D100" s="17">
        <v>0.1</v>
      </c>
      <c r="E100" s="12"/>
      <c r="F100" s="38">
        <f t="shared" si="2"/>
        <v>0</v>
      </c>
      <c r="G100"/>
      <c r="K100" s="69"/>
    </row>
    <row r="101" spans="2:11" ht="36">
      <c r="B101" s="12" t="s">
        <v>3</v>
      </c>
      <c r="C101" s="153" t="s">
        <v>81</v>
      </c>
      <c r="D101" s="17">
        <v>0.1</v>
      </c>
      <c r="E101" s="12"/>
      <c r="F101" s="38">
        <f>D101*E101</f>
        <v>0</v>
      </c>
      <c r="G101"/>
    </row>
    <row r="102" spans="2:11" ht="36">
      <c r="B102" s="12" t="s">
        <v>4</v>
      </c>
      <c r="C102" s="79" t="s">
        <v>219</v>
      </c>
      <c r="D102" s="17">
        <v>0.1</v>
      </c>
      <c r="E102" s="12"/>
      <c r="F102" s="38">
        <f>D102*E102</f>
        <v>0</v>
      </c>
      <c r="G102"/>
    </row>
    <row r="103" spans="2:11" ht="60">
      <c r="B103" s="12" t="s">
        <v>5</v>
      </c>
      <c r="C103" s="79" t="s">
        <v>124</v>
      </c>
      <c r="D103" s="17">
        <v>0.1</v>
      </c>
      <c r="E103" s="12"/>
      <c r="F103" s="38">
        <f t="shared" si="2"/>
        <v>0</v>
      </c>
      <c r="G103"/>
    </row>
    <row r="104" spans="2:11" ht="36">
      <c r="B104" s="12" t="s">
        <v>189</v>
      </c>
      <c r="C104" s="79" t="s">
        <v>27</v>
      </c>
      <c r="D104" s="17">
        <v>0.1</v>
      </c>
      <c r="E104" s="12"/>
      <c r="F104" s="38">
        <f t="shared" si="2"/>
        <v>0</v>
      </c>
      <c r="G104"/>
    </row>
    <row r="105" spans="2:11" ht="24">
      <c r="B105" s="12" t="s">
        <v>7</v>
      </c>
      <c r="C105" s="195" t="s">
        <v>35</v>
      </c>
      <c r="D105" s="17">
        <v>0.1</v>
      </c>
      <c r="E105" s="12"/>
      <c r="F105" s="38">
        <f t="shared" si="2"/>
        <v>0</v>
      </c>
      <c r="G105"/>
    </row>
    <row r="106" spans="2:11" ht="24">
      <c r="B106" s="12" t="s">
        <v>190</v>
      </c>
      <c r="C106" s="153" t="s">
        <v>46</v>
      </c>
      <c r="D106" s="17">
        <v>0.1</v>
      </c>
      <c r="E106" s="12"/>
      <c r="F106" s="38">
        <f t="shared" si="2"/>
        <v>0</v>
      </c>
      <c r="G106"/>
    </row>
    <row r="107" spans="2:11" ht="24">
      <c r="B107" s="12" t="s">
        <v>238</v>
      </c>
      <c r="C107" s="153" t="s">
        <v>47</v>
      </c>
      <c r="D107" s="17">
        <v>0.1</v>
      </c>
      <c r="E107" s="12"/>
      <c r="F107" s="38">
        <f t="shared" si="2"/>
        <v>0</v>
      </c>
      <c r="G107"/>
    </row>
    <row r="108" spans="2:11" s="19" customFormat="1" ht="15">
      <c r="B108" s="23"/>
      <c r="C108" s="8" t="s">
        <v>14</v>
      </c>
      <c r="D108" s="50">
        <f>SUM(D98:D107)</f>
        <v>0.99999999999999989</v>
      </c>
      <c r="E108" s="24"/>
      <c r="F108" s="51">
        <f>SUM(F98:F107)</f>
        <v>0</v>
      </c>
      <c r="G108"/>
    </row>
    <row r="109" spans="2:11" ht="12" customHeight="1">
      <c r="B109" s="6"/>
      <c r="C109" s="218" t="s">
        <v>34</v>
      </c>
      <c r="D109" s="219"/>
      <c r="E109" s="219"/>
      <c r="F109" s="220"/>
      <c r="G109"/>
    </row>
    <row r="110" spans="2:11" ht="58.9" customHeight="1">
      <c r="B110" s="6"/>
      <c r="C110" s="221"/>
      <c r="D110" s="222"/>
      <c r="E110" s="222"/>
      <c r="F110" s="223"/>
    </row>
    <row r="111" spans="2:11">
      <c r="B111" s="6"/>
      <c r="C111" s="27"/>
      <c r="D111" s="6"/>
      <c r="E111" s="6"/>
      <c r="F111" s="6"/>
    </row>
    <row r="112" spans="2:11">
      <c r="B112" s="6"/>
      <c r="C112" s="16"/>
      <c r="D112" s="16"/>
      <c r="E112" s="16"/>
      <c r="F112" s="16"/>
    </row>
    <row r="113" spans="2:6" customFormat="1" ht="15"/>
    <row r="114" spans="2:6">
      <c r="B114" s="71" t="s">
        <v>175</v>
      </c>
      <c r="C114" s="72" t="s">
        <v>176</v>
      </c>
      <c r="D114" s="73"/>
      <c r="E114" s="73"/>
      <c r="F114" s="73"/>
    </row>
    <row r="115" spans="2:6" ht="15">
      <c r="B115"/>
      <c r="C115" s="74"/>
      <c r="D115" s="66"/>
      <c r="E115" s="75"/>
      <c r="F115" s="76"/>
    </row>
    <row r="116" spans="2:6" ht="36">
      <c r="B116" s="62" t="s">
        <v>1</v>
      </c>
      <c r="C116" s="63" t="s">
        <v>72</v>
      </c>
      <c r="D116" s="77">
        <v>0.5</v>
      </c>
      <c r="E116" s="78"/>
      <c r="F116" s="64">
        <f>D116*E116</f>
        <v>0</v>
      </c>
    </row>
    <row r="117" spans="2:6" ht="24">
      <c r="B117" s="78" t="s">
        <v>0</v>
      </c>
      <c r="C117" s="79" t="s">
        <v>177</v>
      </c>
      <c r="D117" s="77">
        <v>0.5</v>
      </c>
      <c r="E117" s="78"/>
      <c r="F117" s="80">
        <f>D117*E117</f>
        <v>0</v>
      </c>
    </row>
    <row r="118" spans="2:6">
      <c r="B118" s="23"/>
      <c r="C118" s="8" t="s">
        <v>14</v>
      </c>
      <c r="D118" s="81">
        <f>SUM(D116:D117)</f>
        <v>1</v>
      </c>
      <c r="E118" s="82"/>
      <c r="F118" s="83">
        <f>SUM(F116:F117)</f>
        <v>0</v>
      </c>
    </row>
    <row r="119" spans="2:6" s="19" customFormat="1">
      <c r="B119" s="6"/>
      <c r="C119" s="218" t="s">
        <v>178</v>
      </c>
      <c r="D119" s="219"/>
      <c r="E119" s="219"/>
      <c r="F119" s="220"/>
    </row>
    <row r="120" spans="2:6" s="19" customFormat="1">
      <c r="B120" s="6"/>
      <c r="C120" s="221"/>
      <c r="D120" s="222"/>
      <c r="E120" s="222"/>
      <c r="F120" s="223"/>
    </row>
    <row r="121" spans="2:6" s="19" customFormat="1">
      <c r="B121" s="6"/>
      <c r="C121" s="6"/>
      <c r="D121" s="6"/>
      <c r="E121" s="6"/>
      <c r="F121" s="6"/>
    </row>
    <row r="122" spans="2:6" s="19" customFormat="1">
      <c r="B122" s="6"/>
      <c r="C122" s="6"/>
      <c r="D122" s="6"/>
      <c r="E122" s="6"/>
      <c r="F122" s="6"/>
    </row>
    <row r="123" spans="2:6" s="19" customFormat="1">
      <c r="B123" s="6"/>
      <c r="C123" s="84"/>
      <c r="D123" s="84"/>
      <c r="E123" s="84"/>
      <c r="F123" s="84"/>
    </row>
    <row r="124" spans="2:6" s="19" customFormat="1">
      <c r="B124" s="85" t="s">
        <v>179</v>
      </c>
      <c r="C124" s="86"/>
      <c r="D124" s="60"/>
      <c r="E124" s="60"/>
      <c r="F124" s="60"/>
    </row>
    <row r="125" spans="2:6" s="19" customFormat="1">
      <c r="B125" s="6"/>
      <c r="C125" s="6"/>
      <c r="D125" s="6"/>
      <c r="E125" s="6"/>
      <c r="F125" s="6"/>
    </row>
    <row r="126" spans="2:6" s="19" customFormat="1" ht="31.15" customHeight="1">
      <c r="B126"/>
      <c r="C126" s="9" t="s">
        <v>15</v>
      </c>
      <c r="D126" s="9" t="s">
        <v>12</v>
      </c>
      <c r="E126" s="9" t="s">
        <v>20</v>
      </c>
      <c r="F126" s="172" t="s">
        <v>13</v>
      </c>
    </row>
    <row r="127" spans="2:6" s="19" customFormat="1" ht="15">
      <c r="B127"/>
      <c r="C127" s="7" t="s">
        <v>16</v>
      </c>
      <c r="D127" s="77">
        <v>0.2</v>
      </c>
      <c r="E127" s="87">
        <f>F80</f>
        <v>0</v>
      </c>
      <c r="F127" s="64">
        <f>D127*E127</f>
        <v>0</v>
      </c>
    </row>
    <row r="128" spans="2:6" s="19" customFormat="1" ht="15">
      <c r="B128"/>
      <c r="C128" s="7" t="s">
        <v>250</v>
      </c>
      <c r="D128" s="77">
        <v>0.2</v>
      </c>
      <c r="E128" s="87">
        <f>F92</f>
        <v>0</v>
      </c>
      <c r="F128" s="64">
        <f>D128*E128</f>
        <v>0</v>
      </c>
    </row>
    <row r="129" spans="1:7" s="19" customFormat="1" ht="15">
      <c r="B129"/>
      <c r="C129" s="7" t="s">
        <v>17</v>
      </c>
      <c r="D129" s="77">
        <v>0.5</v>
      </c>
      <c r="E129" s="87">
        <f>F108</f>
        <v>0</v>
      </c>
      <c r="F129" s="64">
        <f>D129*E129</f>
        <v>0</v>
      </c>
    </row>
    <row r="130" spans="1:7" s="19" customFormat="1" ht="15">
      <c r="B130"/>
      <c r="C130" s="88" t="s">
        <v>251</v>
      </c>
      <c r="D130" s="77">
        <v>0.1</v>
      </c>
      <c r="E130" s="89">
        <f>F118</f>
        <v>0</v>
      </c>
      <c r="F130" s="80">
        <f>D130*E130</f>
        <v>0</v>
      </c>
    </row>
    <row r="131" spans="1:7" s="19" customFormat="1">
      <c r="B131" s="1"/>
      <c r="C131" s="90" t="s">
        <v>19</v>
      </c>
      <c r="D131" s="18">
        <f>SUM(D127:D130)</f>
        <v>1</v>
      </c>
      <c r="E131" s="91"/>
      <c r="F131" s="92">
        <f>SUM(F127:F130)</f>
        <v>0</v>
      </c>
    </row>
    <row r="132" spans="1:7" s="19" customFormat="1">
      <c r="B132" s="32"/>
      <c r="C132" s="33"/>
      <c r="D132" s="34"/>
      <c r="E132" s="35"/>
      <c r="F132" s="42"/>
    </row>
    <row r="133" spans="1:7" s="19" customFormat="1">
      <c r="A133" s="1"/>
      <c r="B133" s="224" t="s">
        <v>260</v>
      </c>
      <c r="C133" s="224"/>
      <c r="D133" s="224"/>
      <c r="E133" s="224"/>
      <c r="F133" s="224"/>
    </row>
    <row r="134" spans="1:7" s="19" customFormat="1">
      <c r="A134" s="1"/>
      <c r="B134" s="41"/>
      <c r="C134" s="41"/>
      <c r="D134" s="41"/>
      <c r="E134" s="41"/>
      <c r="F134" s="41"/>
    </row>
    <row r="135" spans="1:7" ht="50.45" customHeight="1">
      <c r="B135" s="225" t="s">
        <v>85</v>
      </c>
      <c r="C135" s="225"/>
      <c r="D135" s="225"/>
      <c r="E135" s="225"/>
      <c r="F135" s="225"/>
    </row>
    <row r="136" spans="1:7">
      <c r="B136" s="41"/>
      <c r="C136" s="41"/>
      <c r="D136" s="41"/>
      <c r="E136" s="41"/>
      <c r="F136" s="41"/>
    </row>
    <row r="137" spans="1:7" ht="24">
      <c r="B137" s="26"/>
      <c r="C137" s="21" t="s">
        <v>11</v>
      </c>
      <c r="D137" s="21" t="s">
        <v>21</v>
      </c>
      <c r="E137" s="21" t="s">
        <v>40</v>
      </c>
      <c r="F137" s="21" t="s">
        <v>23</v>
      </c>
    </row>
    <row r="138" spans="1:7" ht="86.25" customHeight="1">
      <c r="B138" s="12" t="s">
        <v>67</v>
      </c>
      <c r="C138" s="204" t="s">
        <v>262</v>
      </c>
      <c r="D138" s="45">
        <v>0.5</v>
      </c>
      <c r="E138" s="205"/>
      <c r="F138" s="206">
        <f>D138*E138</f>
        <v>0</v>
      </c>
      <c r="G138" s="44">
        <v>1</v>
      </c>
    </row>
    <row r="139" spans="1:7" ht="348.75">
      <c r="B139" s="12" t="s">
        <v>68</v>
      </c>
      <c r="C139" s="164" t="s">
        <v>241</v>
      </c>
      <c r="D139" s="45">
        <v>0.5</v>
      </c>
      <c r="E139" s="54"/>
      <c r="F139" s="52">
        <f>D139*E139</f>
        <v>0</v>
      </c>
      <c r="G139" s="44">
        <v>4</v>
      </c>
    </row>
    <row r="140" spans="1:7" ht="26.25" customHeight="1">
      <c r="B140" s="15"/>
      <c r="C140" s="46" t="s">
        <v>41</v>
      </c>
      <c r="D140" s="50">
        <f>SUM(D138:D139)</f>
        <v>1</v>
      </c>
      <c r="E140" s="47"/>
      <c r="F140" s="53">
        <f>SUM(F138:F139)</f>
        <v>0</v>
      </c>
    </row>
    <row r="141" spans="1:7" ht="26.25" customHeight="1">
      <c r="B141" s="261"/>
      <c r="C141" s="262"/>
      <c r="D141" s="263"/>
      <c r="E141" s="13"/>
      <c r="F141" s="264"/>
    </row>
    <row r="142" spans="1:7" ht="27.75" customHeight="1">
      <c r="B142" s="265" t="s">
        <v>42</v>
      </c>
      <c r="C142" s="266" t="s">
        <v>261</v>
      </c>
      <c r="D142" s="266"/>
      <c r="E142" s="266"/>
      <c r="F142" s="266"/>
    </row>
    <row r="143" spans="1:7" ht="26.25" customHeight="1">
      <c r="A143" s="19"/>
      <c r="B143" s="264"/>
      <c r="C143" s="267"/>
      <c r="D143" s="267"/>
      <c r="E143" s="267"/>
      <c r="F143" s="267"/>
    </row>
    <row r="144" spans="1:7" s="165" customFormat="1" ht="18" customHeight="1">
      <c r="A144" s="169"/>
      <c r="B144" s="237" t="s">
        <v>69</v>
      </c>
      <c r="C144" s="237"/>
      <c r="D144" s="237"/>
      <c r="E144" s="237"/>
      <c r="F144" s="237"/>
    </row>
    <row r="145" spans="2:10" s="165" customFormat="1" ht="12.6" customHeight="1">
      <c r="B145" s="170"/>
      <c r="C145" s="170"/>
      <c r="D145" s="170"/>
      <c r="E145" s="170"/>
      <c r="F145" s="170"/>
    </row>
    <row r="146" spans="2:10" s="165" customFormat="1" ht="12.6" customHeight="1">
      <c r="B146" s="171" t="s">
        <v>70</v>
      </c>
      <c r="C146" s="86"/>
      <c r="D146" s="86"/>
      <c r="E146" s="86"/>
      <c r="F146" s="86"/>
    </row>
    <row r="147" spans="2:10" ht="10.9" customHeight="1">
      <c r="B147" s="23"/>
      <c r="C147" s="6"/>
      <c r="D147" s="6"/>
      <c r="E147" s="6"/>
      <c r="F147" s="6"/>
    </row>
    <row r="148" spans="2:10" ht="41.25" customHeight="1">
      <c r="B148" s="235" t="s">
        <v>255</v>
      </c>
      <c r="C148" s="235"/>
      <c r="D148" s="235"/>
      <c r="E148" s="235"/>
      <c r="F148" s="235"/>
    </row>
    <row r="149" spans="2:10" ht="26.25" customHeight="1" thickBot="1">
      <c r="B149" s="241" t="s">
        <v>55</v>
      </c>
      <c r="C149" s="242"/>
      <c r="D149" s="242"/>
      <c r="E149" s="242"/>
      <c r="F149" s="242"/>
    </row>
    <row r="150" spans="2:10" ht="58.9" customHeight="1">
      <c r="B150" s="188" t="s">
        <v>56</v>
      </c>
      <c r="C150" s="189" t="s">
        <v>57</v>
      </c>
      <c r="F150" s="6"/>
    </row>
    <row r="151" spans="2:10" ht="21" customHeight="1" thickBot="1">
      <c r="B151" s="190"/>
      <c r="C151" s="191">
        <f>+IF(AND(B151&gt;=1,B151&lt;=4.9),-1,IF(AND(B151&gt;=5,B151&lt;=6.99),1,IF(AND(B151&gt;=7,B151&lt;=8.99),2,IF(AND(B151&gt;=9),3,IF(AND(B151=0),0)))))</f>
        <v>0</v>
      </c>
      <c r="F151" s="6"/>
      <c r="H151" s="1" t="s">
        <v>38</v>
      </c>
    </row>
    <row r="152" spans="2:10" ht="58.15" customHeight="1">
      <c r="B152" s="238" t="s">
        <v>58</v>
      </c>
      <c r="C152" s="238"/>
      <c r="D152" s="238"/>
      <c r="E152" s="238"/>
      <c r="F152" s="238"/>
      <c r="H152" s="1" t="s">
        <v>39</v>
      </c>
    </row>
    <row r="153" spans="2:10" s="165" customFormat="1">
      <c r="B153" s="96" t="s">
        <v>71</v>
      </c>
      <c r="C153" s="166"/>
      <c r="D153" s="166"/>
      <c r="E153" s="166"/>
      <c r="F153" s="166"/>
      <c r="H153" s="167"/>
      <c r="I153" s="168"/>
    </row>
    <row r="154" spans="2:10" ht="12.75" thickBot="1">
      <c r="B154" s="6"/>
      <c r="C154" s="6"/>
      <c r="D154" s="6"/>
      <c r="E154" s="6"/>
      <c r="F154" s="6"/>
      <c r="H154" s="40"/>
      <c r="I154" s="40"/>
    </row>
    <row r="155" spans="2:10" ht="25.5" thickBot="1">
      <c r="B155" s="6"/>
      <c r="C155" s="6"/>
      <c r="D155" s="181" t="s">
        <v>12</v>
      </c>
      <c r="E155" s="182" t="s">
        <v>59</v>
      </c>
      <c r="F155"/>
      <c r="H155" s="40"/>
      <c r="I155" s="40"/>
    </row>
    <row r="156" spans="2:10" ht="15">
      <c r="B156" s="6"/>
      <c r="C156" s="173" t="s">
        <v>44</v>
      </c>
      <c r="D156" s="174">
        <v>0.7</v>
      </c>
      <c r="E156" s="175">
        <f>D156*F131</f>
        <v>0</v>
      </c>
      <c r="F156"/>
    </row>
    <row r="157" spans="2:10" ht="15">
      <c r="B157" s="6"/>
      <c r="C157" s="177" t="s">
        <v>263</v>
      </c>
      <c r="D157" s="43">
        <v>0.2</v>
      </c>
      <c r="E157" s="176">
        <f>D157*F140</f>
        <v>0</v>
      </c>
      <c r="F157"/>
    </row>
    <row r="158" spans="2:10" ht="15">
      <c r="B158" s="6"/>
      <c r="C158" s="177" t="s">
        <v>37</v>
      </c>
      <c r="D158" s="20">
        <v>0.1</v>
      </c>
      <c r="E158" s="176">
        <f>C151*D158</f>
        <v>0</v>
      </c>
      <c r="F158"/>
    </row>
    <row r="159" spans="2:10" ht="18.75">
      <c r="B159" s="48" t="s">
        <v>43</v>
      </c>
      <c r="C159" s="178" t="s">
        <v>8</v>
      </c>
      <c r="D159" s="18">
        <v>1</v>
      </c>
      <c r="E159" s="179">
        <f>SUM(E156:E158)</f>
        <v>0</v>
      </c>
      <c r="F159"/>
      <c r="G159" s="28"/>
    </row>
    <row r="160" spans="2:10" ht="14.45" customHeight="1" thickBot="1">
      <c r="B160" s="6"/>
      <c r="C160" s="180" t="s">
        <v>9</v>
      </c>
      <c r="D160" s="239" t="str">
        <f>+IF(OR(E159&lt;2.9),"No adjudicable","Adjudicable")</f>
        <v>No adjudicable</v>
      </c>
      <c r="E160" s="240"/>
      <c r="G160" s="28"/>
      <c r="J160" s="1" t="s">
        <v>39</v>
      </c>
    </row>
    <row r="161" spans="2:7" ht="23.45" customHeight="1">
      <c r="B161" s="6"/>
      <c r="C161" s="236"/>
      <c r="D161" s="236"/>
      <c r="E161" s="236"/>
      <c r="F161" s="30"/>
      <c r="G161" s="28"/>
    </row>
    <row r="162" spans="2:7" ht="12.75" thickBot="1">
      <c r="B162" s="6"/>
      <c r="C162" s="6"/>
      <c r="D162" s="6"/>
      <c r="E162" s="6"/>
      <c r="F162" s="6"/>
      <c r="G162" s="28"/>
    </row>
    <row r="163" spans="2:7">
      <c r="B163" s="183" t="s">
        <v>28</v>
      </c>
      <c r="C163" s="184" t="s">
        <v>9</v>
      </c>
      <c r="D163" s="226" t="s">
        <v>10</v>
      </c>
      <c r="E163" s="227"/>
      <c r="F163" s="228"/>
    </row>
    <row r="164" spans="2:7" ht="63" customHeight="1">
      <c r="B164" s="185" t="s">
        <v>82</v>
      </c>
      <c r="C164" s="31" t="s">
        <v>29</v>
      </c>
      <c r="D164" s="229" t="s">
        <v>84</v>
      </c>
      <c r="E164" s="230"/>
      <c r="F164" s="231"/>
    </row>
    <row r="165" spans="2:7" ht="72" customHeight="1" thickBot="1">
      <c r="B165" s="186" t="s">
        <v>83</v>
      </c>
      <c r="C165" s="187" t="s">
        <v>30</v>
      </c>
      <c r="D165" s="232" t="s">
        <v>31</v>
      </c>
      <c r="E165" s="233"/>
      <c r="F165" s="234"/>
    </row>
    <row r="166" spans="2:7">
      <c r="B166" s="29"/>
      <c r="C166" s="29"/>
      <c r="D166" s="29"/>
      <c r="E166" s="29"/>
      <c r="F166" s="29"/>
    </row>
    <row r="167" spans="2:7">
      <c r="B167" s="29"/>
      <c r="C167" s="29"/>
      <c r="D167" s="29"/>
      <c r="E167" s="29"/>
      <c r="F167" s="29"/>
    </row>
    <row r="168" spans="2:7">
      <c r="B168" s="6"/>
      <c r="C168" s="6"/>
      <c r="D168" s="210"/>
      <c r="E168" s="209"/>
      <c r="F168" s="211"/>
    </row>
    <row r="169" spans="2:7">
      <c r="B169" s="6"/>
      <c r="C169" s="6"/>
      <c r="D169" s="212"/>
      <c r="E169" s="213"/>
      <c r="F169" s="214"/>
    </row>
    <row r="170" spans="2:7">
      <c r="B170" s="6"/>
      <c r="C170" s="6"/>
      <c r="D170" s="215"/>
      <c r="E170" s="216"/>
      <c r="F170" s="217"/>
    </row>
    <row r="171" spans="2:7">
      <c r="B171" s="6"/>
      <c r="C171" s="6"/>
      <c r="D171" s="209" t="s">
        <v>18</v>
      </c>
      <c r="E171" s="209"/>
      <c r="F171" s="209"/>
    </row>
    <row r="172" spans="2:7">
      <c r="B172" s="6"/>
      <c r="C172" s="6"/>
      <c r="D172" s="6"/>
      <c r="E172" s="6"/>
      <c r="F172" s="6"/>
    </row>
    <row r="173" spans="2:7">
      <c r="B173" s="6"/>
      <c r="C173" s="6"/>
      <c r="D173" s="6"/>
      <c r="E173" s="6"/>
      <c r="F173" s="6"/>
    </row>
  </sheetData>
  <sheetProtection formatCells="0"/>
  <protectedRanges>
    <protectedRange sqref="E86:E91 E74:E79" name="Rango2"/>
    <protectedRange sqref="C81 C93 C109 D168" name="Rango3_1"/>
    <protectedRange sqref="A109:IV110" name="Rango11"/>
    <protectedRange sqref="A93:IV94" name="Rango12"/>
    <protectedRange sqref="A81:IV82" name="Rango13"/>
    <protectedRange sqref="D138:D141" name="Rango7_2"/>
    <protectedRange sqref="D142" name="Rango7_1"/>
    <protectedRange sqref="D160" name="Rango8_2"/>
    <protectedRange sqref="E138:E139" name="Rango7_3"/>
    <protectedRange sqref="B152" name="Rango4_3"/>
    <protectedRange sqref="B151" name="Rango4_1_4"/>
    <protectedRange sqref="E98:E107" name="Rango2_1"/>
    <protectedRange sqref="E115:E117" name="Rango2_3"/>
    <protectedRange sqref="C119" name="Rango3_1_2"/>
    <protectedRange sqref="B119:F120 C113:F113" name="Rango11_2"/>
    <protectedRange sqref="E54:F61 C54:D55 C56 C57:D58 C59 C60:D61" name="Rango1_1"/>
  </protectedRanges>
  <mergeCells count="32">
    <mergeCell ref="D54:F54"/>
    <mergeCell ref="D57:F57"/>
    <mergeCell ref="G56:H56"/>
    <mergeCell ref="D55:F55"/>
    <mergeCell ref="D56:F56"/>
    <mergeCell ref="C142:F142"/>
    <mergeCell ref="C143:F143"/>
    <mergeCell ref="B149:F149"/>
    <mergeCell ref="C67:D67"/>
    <mergeCell ref="G58:H58"/>
    <mergeCell ref="D59:F59"/>
    <mergeCell ref="D58:F58"/>
    <mergeCell ref="C65:D65"/>
    <mergeCell ref="C66:D66"/>
    <mergeCell ref="D60:F60"/>
    <mergeCell ref="D61:F61"/>
    <mergeCell ref="D171:F171"/>
    <mergeCell ref="D168:F170"/>
    <mergeCell ref="C81:F82"/>
    <mergeCell ref="C93:F94"/>
    <mergeCell ref="C109:F110"/>
    <mergeCell ref="B133:F133"/>
    <mergeCell ref="B135:F135"/>
    <mergeCell ref="D163:F163"/>
    <mergeCell ref="D164:F164"/>
    <mergeCell ref="D165:F165"/>
    <mergeCell ref="B148:F148"/>
    <mergeCell ref="C161:E161"/>
    <mergeCell ref="B144:F144"/>
    <mergeCell ref="C119:F120"/>
    <mergeCell ref="B152:F152"/>
    <mergeCell ref="D160:E160"/>
  </mergeCells>
  <conditionalFormatting sqref="D160">
    <cfRule type="cellIs" dxfId="4" priority="16" operator="equal">
      <formula>"No adjudicable"</formula>
    </cfRule>
  </conditionalFormatting>
  <conditionalFormatting sqref="E65">
    <cfRule type="cellIs" dxfId="3" priority="2" operator="equal">
      <formula>"NO"</formula>
    </cfRule>
    <cfRule type="cellIs" dxfId="2" priority="4" operator="equal">
      <formula>"SI"</formula>
    </cfRule>
  </conditionalFormatting>
  <conditionalFormatting sqref="E66">
    <cfRule type="cellIs" dxfId="1" priority="1" operator="equal">
      <formula>"SI"</formula>
    </cfRule>
    <cfRule type="cellIs" dxfId="0" priority="3" operator="equal">
      <formula>"NO"</formula>
    </cfRule>
  </conditionalFormatting>
  <dataValidations count="5">
    <dataValidation type="whole" allowBlank="1" showInputMessage="1" showErrorMessage="1" sqref="E74:E79 E86:E91 E115:E117 E98:E107">
      <formula1>1</formula1>
      <formula2>4</formula2>
    </dataValidation>
    <dataValidation type="decimal" allowBlank="1" showInputMessage="1" showErrorMessage="1" sqref="B151">
      <formula1>0</formula1>
      <formula2>10</formula2>
    </dataValidation>
    <dataValidation type="list" allowBlank="1" showInputMessage="1" showErrorMessage="1" sqref="E138:E139">
      <formula1>$G$138:$G$139</formula1>
    </dataValidation>
    <dataValidation type="list" allowBlank="1" showInputMessage="1" showErrorMessage="1" sqref="E67">
      <formula1>$B$52:$B$53</formula1>
    </dataValidation>
    <dataValidation type="list" allowBlank="1" showInputMessage="1" showErrorMessage="1" sqref="E65:E66">
      <formula1>$B$65:$B$66</formula1>
    </dataValidation>
  </dataValidations>
  <printOptions horizontalCentered="1"/>
  <pageMargins left="0.23622047244094491" right="0.23622047244094491" top="0.74803149606299213" bottom="0.74803149606299213" header="0.31496062992125984" footer="0.31496062992125984"/>
  <pageSetup paperSize="14" scale="84" orientation="portrait" r:id="rId1"/>
  <headerFooter>
    <oddFooter>Página &amp;P</oddFooter>
  </headerFooter>
  <rowBreaks count="5" manualBreakCount="5">
    <brk id="51" min="1" max="5" man="1"/>
    <brk id="69" min="1" max="5" man="1"/>
    <brk id="95" min="1" max="5" man="1"/>
    <brk id="112" min="1" max="5" man="1"/>
    <brk id="143" min="1" max="5" man="1"/>
  </rowBreaks>
  <ignoredErrors>
    <ignoredError sqref="E15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zoomScaleNormal="100" zoomScaleSheetLayoutView="70" zoomScalePageLayoutView="55" workbookViewId="0">
      <selection activeCell="I62" sqref="I62"/>
    </sheetView>
  </sheetViews>
  <sheetFormatPr baseColWidth="10" defaultColWidth="11.5703125" defaultRowHeight="12.75"/>
  <cols>
    <col min="1" max="1" width="6.7109375" style="97" customWidth="1"/>
    <col min="2" max="2" width="57.85546875" style="111" customWidth="1"/>
    <col min="3" max="3" width="35.5703125" style="97" customWidth="1"/>
    <col min="4" max="4" width="30.7109375" style="97" customWidth="1"/>
    <col min="5" max="5" width="33.7109375" style="97" customWidth="1"/>
    <col min="6" max="6" width="34.7109375" style="97" customWidth="1"/>
    <col min="7" max="7" width="11.5703125" style="97"/>
    <col min="8" max="12" width="22.85546875" style="97" customWidth="1"/>
    <col min="13" max="16384" width="11.5703125" style="97"/>
  </cols>
  <sheetData>
    <row r="1" spans="1:7">
      <c r="G1" s="98"/>
    </row>
    <row r="2" spans="1:7">
      <c r="G2" s="98"/>
    </row>
    <row r="3" spans="1:7">
      <c r="G3" s="98"/>
    </row>
    <row r="4" spans="1:7">
      <c r="G4" s="98"/>
    </row>
    <row r="5" spans="1:7">
      <c r="G5" s="98"/>
    </row>
    <row r="6" spans="1:7">
      <c r="G6" s="98"/>
    </row>
    <row r="7" spans="1:7">
      <c r="G7" s="98"/>
    </row>
    <row r="8" spans="1:7">
      <c r="G8" s="98"/>
    </row>
    <row r="9" spans="1:7">
      <c r="G9" s="98"/>
    </row>
    <row r="10" spans="1:7" ht="13.5" thickBot="1">
      <c r="A10" s="99" t="s">
        <v>226</v>
      </c>
    </row>
    <row r="11" spans="1:7" ht="13.5" thickBot="1">
      <c r="A11" s="100" t="s">
        <v>45</v>
      </c>
      <c r="B11" s="147" t="s">
        <v>11</v>
      </c>
      <c r="C11" s="101">
        <v>1</v>
      </c>
      <c r="D11" s="101">
        <v>2</v>
      </c>
      <c r="E11" s="101">
        <v>3</v>
      </c>
      <c r="F11" s="102">
        <v>4</v>
      </c>
    </row>
    <row r="12" spans="1:7" ht="140.44999999999999" customHeight="1">
      <c r="A12" s="103" t="s">
        <v>149</v>
      </c>
      <c r="B12" s="104" t="s">
        <v>86</v>
      </c>
      <c r="C12" s="124" t="s">
        <v>194</v>
      </c>
      <c r="D12" s="124" t="s">
        <v>195</v>
      </c>
      <c r="E12" s="124" t="s">
        <v>227</v>
      </c>
      <c r="F12" s="125" t="s">
        <v>196</v>
      </c>
    </row>
    <row r="13" spans="1:7" ht="212.45" customHeight="1">
      <c r="A13" s="103" t="s">
        <v>152</v>
      </c>
      <c r="B13" s="105" t="s">
        <v>87</v>
      </c>
      <c r="C13" s="106" t="s">
        <v>197</v>
      </c>
      <c r="D13" s="107" t="s">
        <v>198</v>
      </c>
      <c r="E13" s="107" t="s">
        <v>199</v>
      </c>
      <c r="F13" s="108" t="s">
        <v>88</v>
      </c>
    </row>
    <row r="14" spans="1:7" ht="38.25">
      <c r="A14" s="103" t="s">
        <v>153</v>
      </c>
      <c r="B14" s="105" t="s">
        <v>6</v>
      </c>
      <c r="C14" s="106" t="s">
        <v>89</v>
      </c>
      <c r="D14" s="106" t="s">
        <v>90</v>
      </c>
      <c r="E14" s="106" t="s">
        <v>200</v>
      </c>
      <c r="F14" s="108" t="s">
        <v>91</v>
      </c>
    </row>
    <row r="15" spans="1:7" ht="102">
      <c r="A15" s="103" t="s">
        <v>154</v>
      </c>
      <c r="B15" s="106" t="s">
        <v>74</v>
      </c>
      <c r="C15" s="106" t="s">
        <v>92</v>
      </c>
      <c r="D15" s="106" t="s">
        <v>93</v>
      </c>
      <c r="E15" s="106" t="s">
        <v>94</v>
      </c>
      <c r="F15" s="108" t="s">
        <v>95</v>
      </c>
    </row>
    <row r="16" spans="1:7" ht="113.45" customHeight="1">
      <c r="A16" s="103" t="s">
        <v>155</v>
      </c>
      <c r="B16" s="106" t="s">
        <v>54</v>
      </c>
      <c r="C16" s="106" t="s">
        <v>150</v>
      </c>
      <c r="D16" s="106" t="s">
        <v>201</v>
      </c>
      <c r="E16" s="106" t="s">
        <v>202</v>
      </c>
      <c r="F16" s="108" t="s">
        <v>203</v>
      </c>
    </row>
    <row r="17" spans="1:6" ht="64.5" thickBot="1">
      <c r="A17" s="103" t="s">
        <v>156</v>
      </c>
      <c r="B17" s="109" t="s">
        <v>96</v>
      </c>
      <c r="C17" s="109" t="s">
        <v>97</v>
      </c>
      <c r="D17" s="109" t="s">
        <v>98</v>
      </c>
      <c r="E17" s="109" t="s">
        <v>99</v>
      </c>
      <c r="F17" s="110" t="s">
        <v>100</v>
      </c>
    </row>
    <row r="18" spans="1:6">
      <c r="A18" s="111"/>
      <c r="C18" s="111"/>
      <c r="D18" s="111"/>
      <c r="E18" s="111"/>
      <c r="F18" s="111"/>
    </row>
    <row r="19" spans="1:6" ht="15">
      <c r="A19" s="112" t="s">
        <v>228</v>
      </c>
      <c r="C19" s="111"/>
      <c r="D19" s="111"/>
      <c r="E19" s="111"/>
      <c r="F19" s="111"/>
    </row>
    <row r="20" spans="1:6">
      <c r="A20" s="111"/>
      <c r="C20" s="111"/>
      <c r="D20" s="111"/>
      <c r="E20" s="111"/>
      <c r="F20" s="111"/>
    </row>
    <row r="21" spans="1:6">
      <c r="A21" s="113" t="s">
        <v>253</v>
      </c>
      <c r="C21" s="111"/>
      <c r="D21" s="111"/>
      <c r="E21" s="111"/>
      <c r="F21" s="111"/>
    </row>
    <row r="22" spans="1:6" ht="13.5" thickBot="1">
      <c r="A22" s="111"/>
      <c r="C22" s="111"/>
      <c r="D22" s="111"/>
      <c r="E22" s="111"/>
      <c r="F22" s="111"/>
    </row>
    <row r="23" spans="1:6">
      <c r="A23" s="156" t="s">
        <v>45</v>
      </c>
      <c r="B23" s="157" t="s">
        <v>11</v>
      </c>
      <c r="C23" s="158">
        <v>1</v>
      </c>
      <c r="D23" s="158">
        <v>2</v>
      </c>
      <c r="E23" s="158">
        <v>3</v>
      </c>
      <c r="F23" s="159">
        <v>4</v>
      </c>
    </row>
    <row r="24" spans="1:6" s="98" customFormat="1" ht="71.45" customHeight="1">
      <c r="A24" s="126" t="s">
        <v>157</v>
      </c>
      <c r="B24" s="107" t="s">
        <v>75</v>
      </c>
      <c r="C24" s="107" t="s">
        <v>101</v>
      </c>
      <c r="D24" s="107" t="s">
        <v>102</v>
      </c>
      <c r="E24" s="107" t="s">
        <v>103</v>
      </c>
      <c r="F24" s="118" t="s">
        <v>104</v>
      </c>
    </row>
    <row r="25" spans="1:6" s="98" customFormat="1" ht="115.15" customHeight="1">
      <c r="A25" s="126" t="s">
        <v>158</v>
      </c>
      <c r="B25" s="107" t="s">
        <v>24</v>
      </c>
      <c r="C25" s="107" t="s">
        <v>204</v>
      </c>
      <c r="D25" s="107" t="s">
        <v>205</v>
      </c>
      <c r="E25" s="107" t="s">
        <v>206</v>
      </c>
      <c r="F25" s="118" t="s">
        <v>207</v>
      </c>
    </row>
    <row r="26" spans="1:6" ht="90" customHeight="1">
      <c r="A26" s="126" t="s">
        <v>159</v>
      </c>
      <c r="B26" s="107" t="s">
        <v>151</v>
      </c>
      <c r="C26" s="107" t="s">
        <v>254</v>
      </c>
      <c r="D26" s="107" t="s">
        <v>105</v>
      </c>
      <c r="E26" s="107" t="s">
        <v>106</v>
      </c>
      <c r="F26" s="118" t="s">
        <v>107</v>
      </c>
    </row>
    <row r="27" spans="1:6" ht="142.9" customHeight="1">
      <c r="A27" s="126" t="s">
        <v>160</v>
      </c>
      <c r="B27" s="119" t="s">
        <v>108</v>
      </c>
      <c r="C27" s="107" t="s">
        <v>208</v>
      </c>
      <c r="D27" s="107" t="s">
        <v>209</v>
      </c>
      <c r="E27" s="107" t="s">
        <v>210</v>
      </c>
      <c r="F27" s="118" t="s">
        <v>211</v>
      </c>
    </row>
    <row r="28" spans="1:6" ht="142.9" customHeight="1">
      <c r="A28" s="126" t="s">
        <v>161</v>
      </c>
      <c r="B28" s="119" t="s">
        <v>109</v>
      </c>
      <c r="C28" s="107" t="s">
        <v>110</v>
      </c>
      <c r="D28" s="107" t="s">
        <v>212</v>
      </c>
      <c r="E28" s="107" t="s">
        <v>213</v>
      </c>
      <c r="F28" s="118" t="s">
        <v>214</v>
      </c>
    </row>
    <row r="29" spans="1:6" ht="172.15" customHeight="1" thickBot="1">
      <c r="A29" s="127" t="s">
        <v>162</v>
      </c>
      <c r="B29" s="120" t="s">
        <v>79</v>
      </c>
      <c r="C29" s="120" t="s">
        <v>232</v>
      </c>
      <c r="D29" s="161" t="s">
        <v>215</v>
      </c>
      <c r="E29" s="161" t="s">
        <v>216</v>
      </c>
      <c r="F29" s="162" t="s">
        <v>217</v>
      </c>
    </row>
    <row r="30" spans="1:6">
      <c r="A30" s="111"/>
      <c r="C30" s="111"/>
      <c r="D30" s="111"/>
      <c r="E30" s="111"/>
      <c r="F30" s="111"/>
    </row>
    <row r="31" spans="1:6">
      <c r="A31" s="113" t="s">
        <v>240</v>
      </c>
      <c r="C31" s="111"/>
      <c r="D31" s="111"/>
      <c r="E31" s="111"/>
      <c r="F31" s="111"/>
    </row>
    <row r="32" spans="1:6" ht="13.5" thickBot="1">
      <c r="A32" s="111"/>
      <c r="C32" s="111"/>
      <c r="D32" s="111"/>
      <c r="E32" s="111"/>
      <c r="F32" s="111"/>
    </row>
    <row r="33" spans="1:6" ht="13.5" thickBot="1">
      <c r="A33" s="121" t="s">
        <v>45</v>
      </c>
      <c r="B33" s="122" t="s">
        <v>11</v>
      </c>
      <c r="C33" s="122">
        <v>1</v>
      </c>
      <c r="D33" s="122">
        <v>2</v>
      </c>
      <c r="E33" s="122">
        <v>3</v>
      </c>
      <c r="F33" s="123">
        <v>4</v>
      </c>
    </row>
    <row r="34" spans="1:6" s="98" customFormat="1" ht="89.45" customHeight="1">
      <c r="A34" s="115" t="s">
        <v>163</v>
      </c>
      <c r="B34" s="124" t="s">
        <v>229</v>
      </c>
      <c r="C34" s="124" t="s">
        <v>111</v>
      </c>
      <c r="D34" s="124" t="s">
        <v>112</v>
      </c>
      <c r="E34" s="124" t="s">
        <v>113</v>
      </c>
      <c r="F34" s="125" t="s">
        <v>114</v>
      </c>
    </row>
    <row r="35" spans="1:6" ht="70.150000000000006" customHeight="1">
      <c r="A35" s="126" t="s">
        <v>164</v>
      </c>
      <c r="B35" s="107" t="s">
        <v>115</v>
      </c>
      <c r="C35" s="107" t="s">
        <v>116</v>
      </c>
      <c r="D35" s="107" t="s">
        <v>117</v>
      </c>
      <c r="E35" s="107" t="s">
        <v>118</v>
      </c>
      <c r="F35" s="118" t="s">
        <v>119</v>
      </c>
    </row>
    <row r="36" spans="1:6" ht="114.6" customHeight="1">
      <c r="A36" s="126" t="s">
        <v>165</v>
      </c>
      <c r="B36" s="107" t="s">
        <v>80</v>
      </c>
      <c r="C36" s="107" t="s">
        <v>129</v>
      </c>
      <c r="D36" s="107" t="s">
        <v>130</v>
      </c>
      <c r="E36" s="107" t="s">
        <v>131</v>
      </c>
      <c r="F36" s="118" t="s">
        <v>132</v>
      </c>
    </row>
    <row r="37" spans="1:6" ht="125.45" customHeight="1">
      <c r="A37" s="126" t="s">
        <v>166</v>
      </c>
      <c r="B37" s="107" t="s">
        <v>81</v>
      </c>
      <c r="C37" s="107" t="s">
        <v>191</v>
      </c>
      <c r="D37" s="107" t="s">
        <v>218</v>
      </c>
      <c r="E37" s="107" t="s">
        <v>192</v>
      </c>
      <c r="F37" s="118" t="s">
        <v>193</v>
      </c>
    </row>
    <row r="38" spans="1:6" ht="138.6" customHeight="1">
      <c r="A38" s="126" t="s">
        <v>167</v>
      </c>
      <c r="B38" s="107" t="s">
        <v>219</v>
      </c>
      <c r="C38" s="107" t="s">
        <v>220</v>
      </c>
      <c r="D38" s="107" t="s">
        <v>221</v>
      </c>
      <c r="E38" s="107" t="s">
        <v>222</v>
      </c>
      <c r="F38" s="118" t="s">
        <v>223</v>
      </c>
    </row>
    <row r="39" spans="1:6" ht="137.44999999999999" customHeight="1">
      <c r="A39" s="126" t="s">
        <v>168</v>
      </c>
      <c r="B39" s="107" t="s">
        <v>124</v>
      </c>
      <c r="C39" s="107" t="s">
        <v>125</v>
      </c>
      <c r="D39" s="107" t="s">
        <v>126</v>
      </c>
      <c r="E39" s="107" t="s">
        <v>127</v>
      </c>
      <c r="F39" s="118" t="s">
        <v>128</v>
      </c>
    </row>
    <row r="40" spans="1:6" ht="154.15" customHeight="1">
      <c r="A40" s="126" t="s">
        <v>169</v>
      </c>
      <c r="B40" s="107" t="s">
        <v>27</v>
      </c>
      <c r="C40" s="107" t="s">
        <v>120</v>
      </c>
      <c r="D40" s="107" t="s">
        <v>121</v>
      </c>
      <c r="E40" s="107" t="s">
        <v>122</v>
      </c>
      <c r="F40" s="118" t="s">
        <v>123</v>
      </c>
    </row>
    <row r="41" spans="1:6" ht="94.15" customHeight="1">
      <c r="A41" s="126" t="s">
        <v>170</v>
      </c>
      <c r="B41" s="193" t="s">
        <v>35</v>
      </c>
      <c r="C41" s="119" t="s">
        <v>133</v>
      </c>
      <c r="D41" s="119" t="s">
        <v>134</v>
      </c>
      <c r="E41" s="119" t="s">
        <v>135</v>
      </c>
      <c r="F41" s="160" t="s">
        <v>136</v>
      </c>
    </row>
    <row r="42" spans="1:6" ht="82.15" customHeight="1">
      <c r="A42" s="126" t="s">
        <v>171</v>
      </c>
      <c r="B42" s="119" t="s">
        <v>46</v>
      </c>
      <c r="C42" s="119" t="s">
        <v>137</v>
      </c>
      <c r="D42" s="119" t="s">
        <v>138</v>
      </c>
      <c r="E42" s="119" t="s">
        <v>139</v>
      </c>
      <c r="F42" s="160" t="s">
        <v>140</v>
      </c>
    </row>
    <row r="43" spans="1:6" ht="67.150000000000006" customHeight="1" thickBot="1">
      <c r="A43" s="127" t="s">
        <v>171</v>
      </c>
      <c r="B43" s="161" t="s">
        <v>47</v>
      </c>
      <c r="C43" s="161" t="s">
        <v>141</v>
      </c>
      <c r="D43" s="161" t="s">
        <v>142</v>
      </c>
      <c r="E43" s="161" t="s">
        <v>143</v>
      </c>
      <c r="F43" s="162" t="s">
        <v>144</v>
      </c>
    </row>
    <row r="46" spans="1:6">
      <c r="A46" s="128" t="s">
        <v>180</v>
      </c>
    </row>
    <row r="47" spans="1:6" ht="13.5" thickBot="1"/>
    <row r="48" spans="1:6" ht="13.5" thickBot="1">
      <c r="A48" s="129"/>
      <c r="B48" s="114" t="s">
        <v>11</v>
      </c>
      <c r="C48" s="130">
        <v>1</v>
      </c>
      <c r="D48" s="130">
        <v>2</v>
      </c>
      <c r="E48" s="130">
        <v>3</v>
      </c>
      <c r="F48" s="131">
        <v>4</v>
      </c>
    </row>
    <row r="49" spans="1:6" ht="106.9" customHeight="1">
      <c r="A49" s="132" t="s">
        <v>181</v>
      </c>
      <c r="B49" s="124" t="s">
        <v>182</v>
      </c>
      <c r="C49" s="116" t="s">
        <v>183</v>
      </c>
      <c r="D49" s="116" t="s">
        <v>184</v>
      </c>
      <c r="E49" s="116" t="s">
        <v>185</v>
      </c>
      <c r="F49" s="117" t="s">
        <v>186</v>
      </c>
    </row>
    <row r="50" spans="1:6" ht="71.45" customHeight="1" thickBot="1">
      <c r="A50" s="133" t="s">
        <v>187</v>
      </c>
      <c r="B50" s="120" t="s">
        <v>72</v>
      </c>
      <c r="C50" s="134" t="s">
        <v>145</v>
      </c>
      <c r="D50" s="134" t="s">
        <v>146</v>
      </c>
      <c r="E50" s="134" t="s">
        <v>147</v>
      </c>
      <c r="F50" s="135" t="s">
        <v>148</v>
      </c>
    </row>
    <row r="52" spans="1:6">
      <c r="A52" s="136"/>
      <c r="B52" s="136"/>
      <c r="C52" s="136"/>
      <c r="D52" s="136"/>
      <c r="E52" s="136"/>
      <c r="F52" s="136"/>
    </row>
    <row r="53" spans="1:6">
      <c r="A53" s="137" t="s">
        <v>48</v>
      </c>
      <c r="B53" s="136"/>
      <c r="C53" s="136"/>
      <c r="D53" s="136"/>
      <c r="E53" s="136"/>
      <c r="F53" s="136"/>
    </row>
    <row r="54" spans="1:6">
      <c r="A54" s="258" t="s">
        <v>49</v>
      </c>
      <c r="B54" s="258"/>
      <c r="C54" s="258"/>
      <c r="D54" s="258"/>
      <c r="E54" s="258"/>
      <c r="F54" s="258"/>
    </row>
    <row r="55" spans="1:6">
      <c r="A55" s="138" t="s">
        <v>50</v>
      </c>
      <c r="B55" s="136"/>
      <c r="C55" s="136"/>
      <c r="D55" s="136"/>
      <c r="E55" s="136"/>
      <c r="F55" s="136"/>
    </row>
    <row r="56" spans="1:6">
      <c r="A56" s="258" t="s">
        <v>51</v>
      </c>
      <c r="B56" s="258"/>
      <c r="C56" s="258"/>
      <c r="D56" s="258"/>
      <c r="E56" s="258"/>
      <c r="F56" s="258"/>
    </row>
    <row r="57" spans="1:6">
      <c r="A57" s="136"/>
      <c r="B57" s="136"/>
      <c r="C57" s="136"/>
      <c r="D57" s="136"/>
      <c r="E57" s="136"/>
      <c r="F57" s="136"/>
    </row>
    <row r="58" spans="1:6" s="196" customFormat="1">
      <c r="A58" s="197" t="s">
        <v>172</v>
      </c>
      <c r="B58" s="198" t="s">
        <v>266</v>
      </c>
      <c r="C58" s="198"/>
      <c r="D58" s="198"/>
      <c r="E58" s="198"/>
      <c r="F58" s="113"/>
    </row>
    <row r="59" spans="1:6" ht="33.6" customHeight="1">
      <c r="A59" s="139"/>
      <c r="B59" s="260" t="s">
        <v>224</v>
      </c>
      <c r="C59" s="260"/>
      <c r="D59" s="260"/>
      <c r="E59" s="260"/>
      <c r="F59" s="260"/>
    </row>
    <row r="60" spans="1:6" ht="13.5" thickBot="1">
      <c r="A60" s="111"/>
      <c r="C60" s="111"/>
      <c r="D60" s="111"/>
      <c r="E60" s="111"/>
      <c r="F60" s="111"/>
    </row>
    <row r="61" spans="1:6">
      <c r="A61" s="140" t="s">
        <v>45</v>
      </c>
      <c r="B61" s="141" t="s">
        <v>11</v>
      </c>
      <c r="C61" s="141">
        <v>1</v>
      </c>
      <c r="D61" s="141">
        <v>2</v>
      </c>
      <c r="E61" s="141">
        <v>3</v>
      </c>
      <c r="F61" s="142">
        <v>4</v>
      </c>
    </row>
    <row r="62" spans="1:6" ht="168.6" customHeight="1">
      <c r="A62" s="199" t="s">
        <v>67</v>
      </c>
      <c r="B62" s="200" t="s">
        <v>262</v>
      </c>
      <c r="C62" s="201" t="s">
        <v>265</v>
      </c>
      <c r="D62" s="202" t="s">
        <v>52</v>
      </c>
      <c r="E62" s="202" t="s">
        <v>52</v>
      </c>
      <c r="F62" s="203" t="s">
        <v>264</v>
      </c>
    </row>
    <row r="63" spans="1:6" ht="380.45" customHeight="1" thickBot="1">
      <c r="A63" s="143" t="s">
        <v>68</v>
      </c>
      <c r="B63" s="194" t="s">
        <v>241</v>
      </c>
      <c r="C63" s="144" t="s">
        <v>233</v>
      </c>
      <c r="D63" s="144" t="s">
        <v>52</v>
      </c>
      <c r="E63" s="144" t="s">
        <v>52</v>
      </c>
      <c r="F63" s="148" t="s">
        <v>225</v>
      </c>
    </row>
    <row r="64" spans="1:6">
      <c r="A64" s="111"/>
      <c r="C64" s="111"/>
      <c r="D64" s="111"/>
      <c r="E64" s="111"/>
      <c r="F64" s="111"/>
    </row>
    <row r="65" spans="1:6">
      <c r="A65" s="113" t="s">
        <v>173</v>
      </c>
      <c r="C65" s="111"/>
      <c r="D65" s="111"/>
      <c r="E65" s="111"/>
      <c r="F65" s="111"/>
    </row>
    <row r="66" spans="1:6">
      <c r="A66" s="111"/>
      <c r="C66" s="111"/>
      <c r="D66" s="111"/>
      <c r="E66" s="111"/>
      <c r="F66" s="111"/>
    </row>
    <row r="67" spans="1:6">
      <c r="A67" s="257" t="s">
        <v>230</v>
      </c>
      <c r="B67" s="257"/>
      <c r="C67" s="257"/>
      <c r="D67" s="257"/>
      <c r="E67" s="257"/>
      <c r="F67" s="111"/>
    </row>
    <row r="68" spans="1:6">
      <c r="A68" s="257"/>
      <c r="B68" s="257"/>
      <c r="C68" s="257"/>
      <c r="D68" s="257"/>
      <c r="E68" s="257"/>
      <c r="F68" s="111"/>
    </row>
    <row r="69" spans="1:6">
      <c r="A69" s="257"/>
      <c r="B69" s="257"/>
      <c r="C69" s="257"/>
      <c r="D69" s="257"/>
      <c r="E69" s="257"/>
      <c r="F69" s="111"/>
    </row>
    <row r="70" spans="1:6" ht="13.5" thickBot="1">
      <c r="A70" s="111"/>
      <c r="C70" s="111"/>
      <c r="D70" s="111"/>
      <c r="E70" s="111"/>
      <c r="F70" s="111"/>
    </row>
    <row r="71" spans="1:6">
      <c r="A71" s="140" t="s">
        <v>45</v>
      </c>
      <c r="B71" s="141" t="s">
        <v>11</v>
      </c>
      <c r="C71" s="141">
        <v>-1</v>
      </c>
      <c r="D71" s="141">
        <v>1</v>
      </c>
      <c r="E71" s="141">
        <v>2</v>
      </c>
      <c r="F71" s="142">
        <v>3</v>
      </c>
    </row>
    <row r="72" spans="1:6" ht="45.75" thickBot="1">
      <c r="A72" s="143" t="s">
        <v>174</v>
      </c>
      <c r="B72" s="145" t="s">
        <v>231</v>
      </c>
      <c r="C72" s="154" t="s">
        <v>234</v>
      </c>
      <c r="D72" s="154" t="s">
        <v>235</v>
      </c>
      <c r="E72" s="154" t="s">
        <v>236</v>
      </c>
      <c r="F72" s="155" t="s">
        <v>237</v>
      </c>
    </row>
    <row r="73" spans="1:6">
      <c r="A73" s="111"/>
      <c r="C73" s="111"/>
      <c r="D73" s="111"/>
      <c r="E73" s="111"/>
      <c r="F73" s="111"/>
    </row>
    <row r="74" spans="1:6">
      <c r="A74" s="259" t="s">
        <v>60</v>
      </c>
      <c r="B74" s="259"/>
      <c r="C74" s="259"/>
      <c r="D74" s="259"/>
      <c r="E74" s="259"/>
      <c r="F74" s="259"/>
    </row>
    <row r="75" spans="1:6">
      <c r="A75" s="257" t="s">
        <v>53</v>
      </c>
      <c r="B75" s="257"/>
      <c r="C75" s="257"/>
      <c r="D75" s="257"/>
      <c r="E75" s="257"/>
      <c r="F75" s="146"/>
    </row>
    <row r="76" spans="1:6">
      <c r="A76" s="257"/>
      <c r="B76" s="257"/>
      <c r="C76" s="257"/>
      <c r="D76" s="257"/>
      <c r="E76" s="257"/>
      <c r="F76" s="146"/>
    </row>
    <row r="77" spans="1:6">
      <c r="A77" s="111"/>
      <c r="C77" s="111"/>
      <c r="D77" s="111"/>
      <c r="E77" s="111"/>
      <c r="F77" s="111"/>
    </row>
    <row r="78" spans="1:6">
      <c r="A78" s="111"/>
      <c r="C78" s="111"/>
      <c r="D78" s="111"/>
      <c r="E78" s="111"/>
      <c r="F78" s="111"/>
    </row>
    <row r="79" spans="1:6">
      <c r="A79" s="111"/>
      <c r="C79" s="111"/>
      <c r="D79" s="111"/>
      <c r="E79" s="111"/>
      <c r="F79" s="111"/>
    </row>
    <row r="80" spans="1:6">
      <c r="A80" s="111"/>
      <c r="C80" s="111"/>
      <c r="D80" s="111"/>
      <c r="E80" s="111"/>
      <c r="F80" s="111"/>
    </row>
    <row r="81" spans="1:6">
      <c r="A81" s="111"/>
      <c r="C81" s="111"/>
      <c r="D81" s="111"/>
      <c r="E81" s="111"/>
      <c r="F81" s="111"/>
    </row>
    <row r="82" spans="1:6">
      <c r="A82" s="111"/>
      <c r="C82" s="111"/>
      <c r="D82" s="111"/>
      <c r="E82" s="111"/>
      <c r="F82" s="111"/>
    </row>
    <row r="83" spans="1:6">
      <c r="A83" s="111"/>
      <c r="C83" s="111"/>
      <c r="D83" s="111"/>
      <c r="E83" s="111"/>
      <c r="F83" s="111"/>
    </row>
    <row r="84" spans="1:6">
      <c r="A84" s="111"/>
      <c r="C84" s="111"/>
      <c r="D84" s="111"/>
      <c r="E84" s="111"/>
      <c r="F84" s="111"/>
    </row>
    <row r="85" spans="1:6">
      <c r="A85" s="111"/>
      <c r="C85" s="111"/>
      <c r="D85" s="111"/>
      <c r="E85" s="111"/>
      <c r="F85" s="111"/>
    </row>
    <row r="86" spans="1:6">
      <c r="A86" s="111"/>
      <c r="C86" s="111"/>
      <c r="D86" s="111"/>
      <c r="E86" s="111"/>
      <c r="F86" s="111"/>
    </row>
    <row r="87" spans="1:6">
      <c r="A87" s="111"/>
      <c r="C87" s="111"/>
      <c r="D87" s="111"/>
      <c r="E87" s="111"/>
      <c r="F87" s="111"/>
    </row>
    <row r="88" spans="1:6">
      <c r="A88" s="111"/>
      <c r="C88" s="111"/>
      <c r="D88" s="111"/>
      <c r="E88" s="111"/>
      <c r="F88" s="111"/>
    </row>
    <row r="89" spans="1:6">
      <c r="A89" s="111"/>
      <c r="C89" s="111"/>
      <c r="D89" s="111"/>
      <c r="E89" s="111"/>
      <c r="F89" s="111"/>
    </row>
    <row r="90" spans="1:6">
      <c r="A90" s="111"/>
      <c r="C90" s="111"/>
      <c r="D90" s="111"/>
      <c r="E90" s="111"/>
      <c r="F90" s="111"/>
    </row>
    <row r="91" spans="1:6">
      <c r="A91" s="111"/>
      <c r="C91" s="111"/>
      <c r="D91" s="111"/>
      <c r="E91" s="111"/>
      <c r="F91" s="111"/>
    </row>
    <row r="92" spans="1:6">
      <c r="A92" s="111"/>
      <c r="C92" s="111"/>
      <c r="D92" s="111"/>
      <c r="E92" s="111"/>
      <c r="F92" s="111"/>
    </row>
    <row r="93" spans="1:6">
      <c r="A93" s="111"/>
      <c r="C93" s="111"/>
      <c r="D93" s="111"/>
      <c r="E93" s="111"/>
      <c r="F93" s="111"/>
    </row>
    <row r="94" spans="1:6">
      <c r="A94" s="111"/>
      <c r="C94" s="111"/>
      <c r="D94" s="111"/>
      <c r="E94" s="111"/>
      <c r="F94" s="111"/>
    </row>
    <row r="95" spans="1:6">
      <c r="A95" s="111"/>
      <c r="C95" s="111"/>
      <c r="D95" s="111"/>
      <c r="E95" s="111"/>
      <c r="F95" s="111"/>
    </row>
    <row r="96" spans="1:6">
      <c r="A96" s="111"/>
      <c r="C96" s="111"/>
      <c r="D96" s="111"/>
      <c r="E96" s="111"/>
      <c r="F96" s="111"/>
    </row>
    <row r="97" spans="1:6">
      <c r="A97" s="111"/>
      <c r="C97" s="111"/>
      <c r="D97" s="111"/>
      <c r="E97" s="111"/>
      <c r="F97" s="111"/>
    </row>
    <row r="98" spans="1:6">
      <c r="A98" s="111"/>
      <c r="C98" s="111"/>
      <c r="D98" s="111"/>
      <c r="E98" s="111"/>
      <c r="F98" s="111"/>
    </row>
    <row r="99" spans="1:6">
      <c r="A99" s="111"/>
      <c r="C99" s="111"/>
      <c r="D99" s="111"/>
      <c r="E99" s="111"/>
      <c r="F99" s="111"/>
    </row>
    <row r="100" spans="1:6">
      <c r="A100" s="111"/>
      <c r="C100" s="111"/>
      <c r="D100" s="111"/>
      <c r="E100" s="111"/>
      <c r="F100" s="111"/>
    </row>
    <row r="101" spans="1:6">
      <c r="A101" s="111"/>
      <c r="C101" s="111"/>
      <c r="D101" s="111"/>
      <c r="E101" s="111"/>
      <c r="F101" s="111"/>
    </row>
    <row r="102" spans="1:6">
      <c r="A102" s="111"/>
      <c r="C102" s="111"/>
      <c r="D102" s="111"/>
      <c r="E102" s="111"/>
      <c r="F102" s="111"/>
    </row>
    <row r="103" spans="1:6">
      <c r="A103" s="111"/>
      <c r="C103" s="111"/>
      <c r="D103" s="111"/>
      <c r="E103" s="111"/>
      <c r="F103" s="111"/>
    </row>
    <row r="104" spans="1:6">
      <c r="A104" s="111"/>
      <c r="C104" s="111"/>
      <c r="D104" s="111"/>
      <c r="E104" s="111"/>
      <c r="F104" s="111"/>
    </row>
    <row r="105" spans="1:6">
      <c r="A105" s="111"/>
      <c r="C105" s="111"/>
      <c r="D105" s="111"/>
      <c r="E105" s="111"/>
      <c r="F105" s="111"/>
    </row>
    <row r="106" spans="1:6">
      <c r="A106" s="111"/>
      <c r="C106" s="111"/>
      <c r="D106" s="111"/>
      <c r="E106" s="111"/>
      <c r="F106" s="111"/>
    </row>
    <row r="107" spans="1:6">
      <c r="A107" s="111"/>
      <c r="C107" s="111"/>
      <c r="D107" s="111"/>
      <c r="E107" s="111"/>
      <c r="F107" s="111"/>
    </row>
    <row r="108" spans="1:6">
      <c r="A108" s="111"/>
      <c r="C108" s="111"/>
      <c r="D108" s="111"/>
      <c r="E108" s="111"/>
      <c r="F108" s="111"/>
    </row>
    <row r="109" spans="1:6">
      <c r="A109" s="111"/>
      <c r="C109" s="111"/>
      <c r="D109" s="111"/>
      <c r="E109" s="111"/>
      <c r="F109" s="111"/>
    </row>
    <row r="110" spans="1:6">
      <c r="A110" s="111"/>
      <c r="C110" s="111"/>
      <c r="D110" s="111"/>
      <c r="E110" s="111"/>
      <c r="F110" s="111"/>
    </row>
    <row r="111" spans="1:6">
      <c r="A111" s="111"/>
      <c r="C111" s="111"/>
      <c r="D111" s="111"/>
      <c r="E111" s="111"/>
      <c r="F111" s="111"/>
    </row>
    <row r="112" spans="1:6">
      <c r="A112" s="111"/>
      <c r="C112" s="111"/>
      <c r="D112" s="111"/>
      <c r="E112" s="111"/>
      <c r="F112" s="111"/>
    </row>
    <row r="113" spans="1:6">
      <c r="A113" s="111"/>
      <c r="C113" s="111"/>
      <c r="D113" s="111"/>
      <c r="E113" s="111"/>
      <c r="F113" s="111"/>
    </row>
    <row r="114" spans="1:6">
      <c r="A114" s="111"/>
      <c r="C114" s="111"/>
      <c r="D114" s="111"/>
      <c r="E114" s="111"/>
      <c r="F114" s="111"/>
    </row>
    <row r="115" spans="1:6">
      <c r="A115" s="111"/>
      <c r="C115" s="111"/>
      <c r="D115" s="111"/>
      <c r="E115" s="111"/>
      <c r="F115" s="111"/>
    </row>
    <row r="116" spans="1:6">
      <c r="A116" s="111"/>
      <c r="C116" s="111"/>
      <c r="D116" s="111"/>
      <c r="E116" s="111"/>
      <c r="F116" s="111"/>
    </row>
    <row r="117" spans="1:6">
      <c r="A117" s="111"/>
      <c r="C117" s="111"/>
      <c r="D117" s="111"/>
      <c r="E117" s="111"/>
      <c r="F117" s="111"/>
    </row>
    <row r="118" spans="1:6">
      <c r="A118" s="111"/>
      <c r="C118" s="111"/>
      <c r="D118" s="111"/>
      <c r="E118" s="111"/>
      <c r="F118" s="111"/>
    </row>
    <row r="119" spans="1:6">
      <c r="A119" s="111"/>
      <c r="C119" s="111"/>
      <c r="D119" s="111"/>
      <c r="E119" s="111"/>
      <c r="F119" s="111"/>
    </row>
    <row r="120" spans="1:6">
      <c r="A120" s="111"/>
      <c r="C120" s="111"/>
      <c r="D120" s="111"/>
      <c r="E120" s="111"/>
      <c r="F120" s="111"/>
    </row>
    <row r="121" spans="1:6">
      <c r="A121" s="111"/>
      <c r="C121" s="111"/>
      <c r="D121" s="111"/>
      <c r="E121" s="111"/>
      <c r="F121" s="111"/>
    </row>
    <row r="122" spans="1:6">
      <c r="A122" s="111"/>
      <c r="C122" s="111"/>
      <c r="D122" s="111"/>
      <c r="E122" s="111"/>
      <c r="F122" s="111"/>
    </row>
    <row r="123" spans="1:6">
      <c r="A123" s="111"/>
      <c r="C123" s="111"/>
      <c r="D123" s="111"/>
      <c r="E123" s="111"/>
      <c r="F123" s="111"/>
    </row>
    <row r="124" spans="1:6">
      <c r="A124" s="111"/>
      <c r="C124" s="111"/>
      <c r="D124" s="111"/>
      <c r="E124" s="111"/>
      <c r="F124" s="111"/>
    </row>
    <row r="125" spans="1:6">
      <c r="A125" s="111"/>
      <c r="C125" s="111"/>
      <c r="D125" s="111"/>
      <c r="E125" s="111"/>
      <c r="F125" s="111"/>
    </row>
    <row r="126" spans="1:6">
      <c r="A126" s="111"/>
      <c r="C126" s="111"/>
      <c r="D126" s="111"/>
      <c r="E126" s="111"/>
      <c r="F126" s="111"/>
    </row>
    <row r="127" spans="1:6">
      <c r="A127" s="111"/>
      <c r="C127" s="111"/>
      <c r="D127" s="111"/>
      <c r="E127" s="111"/>
      <c r="F127" s="111"/>
    </row>
    <row r="128" spans="1:6">
      <c r="A128" s="111"/>
      <c r="C128" s="111"/>
      <c r="D128" s="111"/>
      <c r="E128" s="111"/>
      <c r="F128" s="111"/>
    </row>
    <row r="129" spans="1:6">
      <c r="A129" s="111"/>
      <c r="C129" s="111"/>
      <c r="D129" s="111"/>
      <c r="E129" s="111"/>
      <c r="F129" s="111"/>
    </row>
    <row r="130" spans="1:6">
      <c r="A130" s="111"/>
      <c r="C130" s="111"/>
      <c r="D130" s="111"/>
      <c r="E130" s="111"/>
      <c r="F130" s="111"/>
    </row>
    <row r="131" spans="1:6">
      <c r="A131" s="111"/>
      <c r="C131" s="111"/>
      <c r="D131" s="111"/>
      <c r="E131" s="111"/>
      <c r="F131" s="111"/>
    </row>
    <row r="132" spans="1:6">
      <c r="A132" s="111"/>
      <c r="C132" s="111"/>
      <c r="D132" s="111"/>
      <c r="E132" s="111"/>
      <c r="F132" s="111"/>
    </row>
    <row r="133" spans="1:6">
      <c r="A133" s="111"/>
      <c r="C133" s="111"/>
      <c r="D133" s="111"/>
      <c r="E133" s="111"/>
      <c r="F133" s="111"/>
    </row>
    <row r="134" spans="1:6">
      <c r="A134" s="111"/>
      <c r="C134" s="111"/>
      <c r="D134" s="111"/>
      <c r="E134" s="111"/>
      <c r="F134" s="111"/>
    </row>
    <row r="135" spans="1:6">
      <c r="A135" s="111"/>
      <c r="C135" s="111"/>
      <c r="D135" s="111"/>
      <c r="E135" s="111"/>
      <c r="F135" s="111"/>
    </row>
    <row r="136" spans="1:6">
      <c r="A136" s="111"/>
      <c r="C136" s="111"/>
      <c r="D136" s="111"/>
      <c r="E136" s="111"/>
      <c r="F136" s="111"/>
    </row>
    <row r="137" spans="1:6">
      <c r="A137" s="111"/>
      <c r="C137" s="111"/>
      <c r="D137" s="111"/>
      <c r="E137" s="111"/>
      <c r="F137" s="111"/>
    </row>
    <row r="138" spans="1:6">
      <c r="A138" s="111"/>
      <c r="C138" s="111"/>
      <c r="D138" s="111"/>
      <c r="E138" s="111"/>
      <c r="F138" s="111"/>
    </row>
  </sheetData>
  <mergeCells count="6">
    <mergeCell ref="A75:E76"/>
    <mergeCell ref="A54:F54"/>
    <mergeCell ref="A56:F56"/>
    <mergeCell ref="A67:E69"/>
    <mergeCell ref="A74:F74"/>
    <mergeCell ref="B59:F59"/>
  </mergeCells>
  <hyperlinks>
    <hyperlink ref="A53" location="_ftnref1" display="_ftnref1"/>
    <hyperlink ref="A74" location="_ftnref1" display="_ftnref1"/>
  </hyperlinks>
  <pageMargins left="0.25" right="0.25" top="0.75" bottom="0.74545454545454548" header="0.3" footer="0.3"/>
  <pageSetup paperSize="14" scale="79" orientation="landscape" verticalDpi="0" r:id="rId1"/>
  <headerFooter>
    <oddFooter>&amp;C&amp;P</oddFooter>
  </headerFooter>
  <rowBreaks count="4" manualBreakCount="4">
    <brk id="32" max="16383" man="1"/>
    <brk id="45" max="16383" man="1"/>
    <brk id="57" max="16383" man="1"/>
    <brk id="6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RÚBRICA</vt:lpstr>
      <vt:lpstr>RÚBRICA!_ftn1</vt:lpstr>
      <vt:lpstr>Pauta!Área_de_impresión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angel.estrada</dc:creator>
  <cp:lastModifiedBy>Cardenas Golsio, Claudia</cp:lastModifiedBy>
  <cp:lastPrinted>2019-07-08T16:23:35Z</cp:lastPrinted>
  <dcterms:created xsi:type="dcterms:W3CDTF">2015-01-23T19:54:24Z</dcterms:created>
  <dcterms:modified xsi:type="dcterms:W3CDTF">2019-07-15T20:27:54Z</dcterms:modified>
</cp:coreProperties>
</file>