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624"/>
  <workbookPr showInkAnnotation="0" defaultThemeVersion="124226"/>
  <mc:AlternateContent xmlns:mc="http://schemas.openxmlformats.org/markup-compatibility/2006">
    <mc:Choice Requires="x15">
      <x15ac:absPath xmlns:x15ac="http://schemas.microsoft.com/office/spreadsheetml/2010/11/ac" url="C:\Users\anita\Desktop\Anita Teletrabajo\Anita\Ley N° 20032\Autoriza concurso\2° Concurso Residencias REM-PER, RVA-PRE-PPE\Definitivos\Pautas y Rúbricas de Evaluación\"/>
    </mc:Choice>
  </mc:AlternateContent>
  <xr:revisionPtr revIDLastSave="0" documentId="8_{B0E81558-FEEC-46A7-9D23-4AA0BA3198B4}" xr6:coauthVersionLast="45" xr6:coauthVersionMax="45" xr10:uidLastSave="{00000000-0000-0000-0000-000000000000}"/>
  <bookViews>
    <workbookView xWindow="-120" yWindow="-120" windowWidth="20730" windowHeight="11160" tabRatio="632" xr2:uid="{00000000-000D-0000-FFFF-FFFF00000000}"/>
  </bookViews>
  <sheets>
    <sheet name="PAUTA" sheetId="4" r:id="rId1"/>
    <sheet name="RUBRICA" sheetId="2" r:id="rId2"/>
  </sheets>
  <definedNames>
    <definedName name="_ftn1" localSheetId="1">RUBRICA!$A$49</definedName>
    <definedName name="_ftn2" localSheetId="1">RUBRICA!#REF!</definedName>
    <definedName name="_ftnref1" localSheetId="1">RUBRICA!$E$13</definedName>
    <definedName name="_xlnm.Print_Area" localSheetId="0">PAUTA!$A$1:$F$152</definedName>
    <definedName name="_xlnm.Print_Area" localSheetId="1">RUBRICA!$A$1:$F$71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8" i="4" l="1"/>
  <c r="F117" i="4"/>
  <c r="F96" i="4"/>
  <c r="F95" i="4"/>
  <c r="F88" i="4"/>
  <c r="F87" i="4"/>
  <c r="F86" i="4"/>
  <c r="F85" i="4"/>
  <c r="F84" i="4"/>
  <c r="F83" i="4"/>
  <c r="F82" i="4"/>
  <c r="F75" i="4"/>
  <c r="F74" i="4"/>
  <c r="F73" i="4"/>
  <c r="F72" i="4"/>
  <c r="F71" i="4"/>
  <c r="F70" i="4"/>
  <c r="F59" i="4"/>
  <c r="F60" i="4"/>
  <c r="F61" i="4"/>
  <c r="F62" i="4"/>
  <c r="F63" i="4"/>
  <c r="F58" i="4"/>
  <c r="F119" i="4" l="1"/>
  <c r="E136" i="4" s="1"/>
  <c r="F97" i="4"/>
  <c r="E109" i="4" s="1"/>
  <c r="F109" i="4" s="1"/>
  <c r="F89" i="4"/>
  <c r="E108" i="4" s="1"/>
  <c r="F108" i="4" s="1"/>
  <c r="F76" i="4"/>
  <c r="E107" i="4" s="1"/>
  <c r="F107" i="4" s="1"/>
  <c r="F64" i="4"/>
  <c r="E106" i="4" s="1"/>
  <c r="F106" i="4" s="1"/>
  <c r="D97" i="4"/>
  <c r="D110" i="4"/>
  <c r="D89" i="4"/>
  <c r="F110" i="4" l="1"/>
  <c r="E135" i="4" s="1"/>
  <c r="C130" i="4"/>
  <c r="E137" i="4" s="1"/>
  <c r="D119" i="4"/>
  <c r="D76" i="4"/>
  <c r="D64" i="4"/>
  <c r="E138" i="4" l="1"/>
  <c r="D139" i="4" s="1"/>
</calcChain>
</file>

<file path=xl/sharedStrings.xml><?xml version="1.0" encoding="utf-8"?>
<sst xmlns="http://schemas.openxmlformats.org/spreadsheetml/2006/main" count="308" uniqueCount="241">
  <si>
    <t>Definición</t>
  </si>
  <si>
    <t>1. DATOS GENERALES</t>
  </si>
  <si>
    <t>Descriptor</t>
  </si>
  <si>
    <t>Ponderador (Columna A)</t>
  </si>
  <si>
    <t>Puntaje (Columna B)</t>
  </si>
  <si>
    <t>Puntaje Ponderado (Columna C)</t>
  </si>
  <si>
    <t>a</t>
  </si>
  <si>
    <r>
      <t xml:space="preserve">Se presenta un diagnóstico del territorio en el que se instalará el proyecto residencial,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t>
    </r>
  </si>
  <si>
    <t>b</t>
  </si>
  <si>
    <t>c</t>
  </si>
  <si>
    <t xml:space="preserve">El planteamiento del problema y justificación del proyecto es coherente con el diagnóstico. </t>
  </si>
  <si>
    <t>d</t>
  </si>
  <si>
    <t>e</t>
  </si>
  <si>
    <t>f</t>
  </si>
  <si>
    <t>Puntaje Criterio (Suma columna)</t>
  </si>
  <si>
    <t>Aspectos a corregir durante la implementación, si es adjudicado:</t>
  </si>
  <si>
    <t>En la formulación de actividades y/o acciones, se incorporan todos los enfoques transversales.</t>
  </si>
  <si>
    <t>g</t>
  </si>
  <si>
    <t>Se presenta un flujograma de intervención acorde a los objetivos propuestos, que identifica las principales etapas que se desarrollarán con los niños, niñas, adolescentes, sus familias y otros actores relevantes.</t>
  </si>
  <si>
    <r>
      <t xml:space="preserve">La metodología considera mecanismos de participación y capacitación de las familias, adultos responsables o referentes afectivos, en el cuidado de los niños, niñas </t>
    </r>
    <r>
      <rPr>
        <sz val="9"/>
        <rFont val="Calibri"/>
        <family val="2"/>
      </rPr>
      <t xml:space="preserve">y adolescentes. </t>
    </r>
  </si>
  <si>
    <t xml:space="preserve">Aspectos a corregir durante la implementación, si es adjudicado:  </t>
  </si>
  <si>
    <t>Criterios</t>
  </si>
  <si>
    <t>Ponderador</t>
  </si>
  <si>
    <t xml:space="preserve">Puntaje </t>
  </si>
  <si>
    <t>Puntaje Ponderado</t>
  </si>
  <si>
    <t>1.- Planteamiento del Problema y Sujeto de Atención</t>
  </si>
  <si>
    <t>3.- Diseño de la Intervención, Metodología y Estrategia</t>
  </si>
  <si>
    <t>Total</t>
  </si>
  <si>
    <t>Comportamiento legal y financiero</t>
  </si>
  <si>
    <t>Experiencia anterior del proyecto</t>
  </si>
  <si>
    <t>Puntaje Final</t>
  </si>
  <si>
    <t>Categoría</t>
  </si>
  <si>
    <t>Rango</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</si>
  <si>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</si>
  <si>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</si>
  <si>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</si>
  <si>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</si>
  <si>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 xml:space="preserve">Puntaje (Columna B) </t>
  </si>
  <si>
    <t>Notas</t>
  </si>
  <si>
    <t>Si, entonces ingrese puntaje en la columna B.</t>
  </si>
  <si>
    <t>                                                                                 </t>
  </si>
  <si>
    <t>Evaluación de la propuesta técnica</t>
  </si>
  <si>
    <t>N°</t>
  </si>
  <si>
    <t>Se presenta un diagnóstico del territorio en el que se instalará el proyecto residencial, incorporando datos cuantitativos y cualitativos actualizados relativos a la magnitud y factores asociados a las vulneraciones de derechos que constituyen el problema abordado, indicando además las fuentes de información.</t>
  </si>
  <si>
    <t>La metodología propuesta considera mecanismos para potenciar las fortalezas o recursos personales de los niños, niñas y adolescentes.</t>
  </si>
  <si>
    <t>La metodología considera mecanismos de participación y capacitación de las familias, adultos responsables o referentes afectivos en el cuidado de los niños, niñas y adolescentes.</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</si>
  <si>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</si>
  <si>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</si>
  <si>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</si>
  <si>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</si>
  <si>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t>
  </si>
  <si>
    <t>Se presenta caracterización de las familias de los niños, niñas y adolescentes que serán sujeto de atención (estructura familiar, ciclo vital, pertenencia cultural, capacidades diferentes u otras si fuesen pertinentes).</t>
  </si>
  <si>
    <t xml:space="preserve">Puntaje Ponderado </t>
  </si>
  <si>
    <t>Puntaje convertido (Columna B)</t>
  </si>
  <si>
    <t>Puntaje de última evaluación  (Columna A)</t>
  </si>
  <si>
    <t>[1] Por modalidad se entiende la oferta programática del Departamento de Protección, compuestas por Programas y Centros Residenciales o nuevas modalidades que cree el DEPRODE.</t>
  </si>
  <si>
    <t>El plan de autoevaluación de satisfacción de usuarios/a presentado es coherente en sus objetivos, indicadores y acciones propuestas.</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</si>
  <si>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</si>
  <si>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</si>
  <si>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</si>
  <si>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a) El plan de autoevaluación no contempla evaluación de resultados.
O
b) El plan de autoevaluación de resultados no es coherente en sus objetivos , indicadores y acciones propuestas.</t>
  </si>
  <si>
    <t>a) El plan de autoevaluación no contempla evaluación de satisfacción de usuarios/a
O
b) El plan de autoevaluación de satisfacción de usuarios/a no es coherente en sus objetivos , indicadores y acciones propuestas.</t>
  </si>
  <si>
    <t>Se describen técnicas e instrumentos específicos y estos son consistentes con la metodología propuesta.</t>
  </si>
  <si>
    <r>
      <t xml:space="preserve">La metodología propuesta </t>
    </r>
    <r>
      <rPr>
        <sz val="9"/>
        <rFont val="Calibri"/>
        <family val="2"/>
      </rPr>
      <t>considera mecanismos para potenciar las fortalezas o recursos personales de los niños, niñas y adolescentes.</t>
    </r>
  </si>
  <si>
    <t>Los medios de verificación  permiten constatar las actividades propuestas.</t>
  </si>
  <si>
    <t>La propuesta explicita estrategia y acciones tendientes a la revinculación familiar o la búsqueda de una medida de cuidado definitivo con base familiar.</t>
  </si>
  <si>
    <t>La propuesta de articulación y/o complementariedad con actores locales y el circuito de protección especializada identificados en el diagnóstico, señala mecanismos para conseguir prestaciones y beneficios para los usuarios, con especial atención a prestaciones de salud y educación para niñas, niños y adolescentes.</t>
  </si>
  <si>
    <t>a) La propuesta no presenta estrategia ni acciones tendientes a la revinculación familiar o  la búsqueda de una medida de cuidado definitivo con base familiar.</t>
  </si>
  <si>
    <t>La propuesta explicita estrategia y acciones tendientes a la revinculación familiar o la búsqueda de una medida de cuidado definitivo con base familiar, siendo tanto la estrategia como las acciones viables de ser implementadas durante la ejecución.</t>
  </si>
  <si>
    <t>Las actividades propuestas en la matriz lógica (señaladas en las orientaciones técnicas) son consistentes con cada uno de los objetivos e indicadores establecidos en ella</t>
  </si>
  <si>
    <t>La propuesta de articulación y/o complementariedad con actores locales y el circuito de protección especializada existentes en el territorio, señala mecanismos para conseguir prestaciones y beneficios para los usuarios, con especial atención a prestaciones de salud y educación para niñas, niños y adolescentes.</t>
  </si>
  <si>
    <r>
      <t>Se identifica a los actores</t>
    </r>
    <r>
      <rPr>
        <sz val="9"/>
        <rFont val="Calibri"/>
        <family val="2"/>
      </rPr>
      <t xml:space="preserve"> intersectoriales y otros actores señalados en las orientaciones tecnicas</t>
    </r>
    <r>
      <rPr>
        <sz val="9"/>
        <color indexed="8"/>
        <rFont val="Calibri"/>
        <family val="2"/>
      </rPr>
      <t>, indicando cuál es su rol complementario e</t>
    </r>
    <r>
      <rPr>
        <sz val="9"/>
        <rFont val="Calibri"/>
        <family val="2"/>
      </rPr>
      <t xml:space="preserve">n la intervención </t>
    </r>
    <r>
      <rPr>
        <sz val="9"/>
        <color indexed="8"/>
        <rFont val="Calibri"/>
        <family val="2"/>
      </rPr>
      <t>del sujeto de atención en el territorio.</t>
    </r>
  </si>
  <si>
    <t>Se identifica a los actores intersectoriales y otros actores señalados en las orientaciones tecnicas, indicando cuál es su rol complementario en la intervención del sujeto de atención en el territorio.</t>
  </si>
  <si>
    <t xml:space="preserve">a) La propuesta indica todos los actores señalados en las orientaciones técnicas, especificando claramente el rol de cada uno.  </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</si>
  <si>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</si>
  <si>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</si>
  <si>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y justificación del proyecto se encuentran totalmente sustentados en el diagnóstico. </t>
  </si>
  <si>
    <t xml:space="preserve">a) La propuesta no presenta caracterización de las familias de los niños, niñas y adolescentes que serán sujeto de atención                    </t>
  </si>
  <si>
    <t xml:space="preserve">a) La propuesta presenta dos (2) de las variables transversales de caracterización de las familias de niños, niñas y adolescentes que serán sujeto de atención </t>
  </si>
  <si>
    <t>a) La propuesta presenta tres (3) de las variables transversales de caracterización de las familias de niños, niñas y adolescentes que serán sujeto de atención.</t>
  </si>
  <si>
    <t>a) La propuesta presenta todas   las variables transversales (cuatro o más) de caracterización de las familias de niños, niñas y adolescentes que serán sujeto de atención</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</si>
  <si>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</si>
  <si>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</si>
  <si>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</si>
  <si>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a) Las técnicas e instrumentos se describen pero éstas son  consistentes sólo en parte, a la metodología propuesta.</t>
  </si>
  <si>
    <t>a) Las técnicas e instrumentos de trabajo son consistentes con la metodología propuesta y se describen en forma clara y completa.</t>
  </si>
  <si>
    <t xml:space="preserve">a) No se presenta un flujograma de intervención                </t>
  </si>
  <si>
    <t>a) Se presenta un flujograma de intervención acorde a los objetivos propuestos, pero identifica solo algunas de las principales etapas que se desarrollarán con los niños, niñas, adolescentes y sus familias</t>
  </si>
  <si>
    <t>a) Se presenta un flujograma de intervención acorde a los objetivos propuestos e identifica las principales etapas que se desarrollarán con los niños, niñas, adolescentes, sus familias y otros actores relevantes. Sin embargo, no estipula los tiempos para las principales etapas.</t>
  </si>
  <si>
    <t>a) Se presenta un flujograma de intervención acorde a los objetivos propuestos e identifica las principales etapas que se desarrollarán con los niños, niñas, adolescentes, sus familias y otros actores relevantes y estipula los tiempos para las principales etapas.</t>
  </si>
  <si>
    <t xml:space="preserve">a) No se presenta propuesta de articulación y/o complementariedad       </t>
  </si>
  <si>
    <t>a) La propuesta de articulación y/o complementariedad describe mecanismos que aseguran prestaciones concretas de los actores identificados en el diagnóstico, pero no se explicitan actores asociados a salud y educación</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</si>
  <si>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</si>
  <si>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</si>
  <si>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</si>
  <si>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</si>
  <si>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</si>
  <si>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t>Se identifican las graves vulneraciones de derecho que afectan a los niños, niñas o adolescentes que serán potencialmente atendidos por el proyecto, siendo coherentes con la modalidad que se licita.</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</si>
  <si>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</si>
  <si>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</si>
  <si>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</si>
  <si>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</si>
  <si>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a) El 91% o más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</si>
  <si>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</si>
  <si>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</si>
  <si>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0% y 50% de las actividades propuestas en la matriz lógica son consistentes con cada uno de los objetivos e indicadores establecidos en ella.</t>
  </si>
  <si>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</si>
  <si>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</si>
  <si>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</si>
  <si>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</si>
  <si>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a) No se describen técnicas e instrumentos.</t>
  </si>
  <si>
    <t>a) Se describen técnicas e instrumentos pero no son consistentes con la metodología propuesta.</t>
  </si>
  <si>
    <t>a) La propuesta de articulación y/o complementariedad describe mecanismos que aseguran prestaciones concretas  sólo de salud y educación</t>
  </si>
  <si>
    <t>a) La propuesta de articulación y/o complementariedad describe mecanismos que aseguran prestaciones concretas a todos los actores identificados explicitando actores asociados  a salud y educación</t>
  </si>
  <si>
    <t>a) La propuesta  presenta una estrategia general y acciones concretas orientadas a la revinculación familiar o  la búsqueda de una medida de cuidado definitivo con base familiar, sin embargo requiere precisiones para garantizar su viabilidad en la ejecución del proyecto.</t>
  </si>
  <si>
    <t>a) La metodología no presenta mecanismos de participación y capacitación de las familias, adultos responsables  o  referentes afectivos, en el diseño, ejecución y evaluación del plan de intervención.</t>
  </si>
  <si>
    <t xml:space="preserve">a) La metodología favorece mecanismos de participación concretos de las familias, adultos responsables  o referentes afectivos, en todas las etapas del plan de intervención. </t>
  </si>
  <si>
    <t>1 - 2,899</t>
  </si>
  <si>
    <t>Fecha de Evaluación</t>
  </si>
  <si>
    <t>Nombre del Proyecto</t>
  </si>
  <si>
    <t>Código del concurso</t>
  </si>
  <si>
    <t>Concurso Nº</t>
  </si>
  <si>
    <t>Modalidad de Intervención</t>
  </si>
  <si>
    <t>Región</t>
  </si>
  <si>
    <t>Comuna</t>
  </si>
  <si>
    <t>Institución</t>
  </si>
  <si>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r>
      <rPr>
        <b/>
        <sz val="9"/>
        <color rgb="FFFF0000"/>
        <rFont val="Calibri"/>
        <family val="2"/>
        <scheme val="minor"/>
      </rPr>
      <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</si>
  <si>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</si>
  <si>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</si>
  <si>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</si>
  <si>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</si>
  <si>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SI</t>
  </si>
  <si>
    <t>3.1.</t>
  </si>
  <si>
    <t>3.2.</t>
  </si>
  <si>
    <t>3.3.</t>
  </si>
  <si>
    <t>5. EVALUACIÓN DE LA EXPERIENCIA ANTERIOR</t>
  </si>
  <si>
    <r>
      <t xml:space="preserve">Para evaluar el descriptor </t>
    </r>
    <r>
      <rPr>
        <b/>
        <u/>
        <sz val="9"/>
        <color theme="1"/>
        <rFont val="Calibri"/>
        <family val="2"/>
        <scheme val="minor"/>
      </rPr>
      <t>4.a</t>
    </r>
    <r>
      <rPr>
        <sz val="9"/>
        <color theme="1"/>
        <rFont val="Calibri"/>
        <family val="2"/>
        <scheme val="minor"/>
      </rPr>
      <t xml:space="preserve"> la Comisión Evaluadora deberá considerar lo informado por el Sub Departamento de Supervisión Financiera Nacional, en un Informe financiero, que se elaborará para estos efectos.</t>
    </r>
  </si>
  <si>
    <t>4.a</t>
  </si>
  <si>
    <t>4.b</t>
  </si>
  <si>
    <t>Se presenta caracterización de los niños, niñas y adolescentes en base al enfoque de no discriminación (incluyendo los diversos tipos de discapacidad, rango etario, sexo, pertenencia cultural  u otras si fuesen pertinentes).</t>
  </si>
  <si>
    <t xml:space="preserve">La propuesta no cumple con los criterios mínimos requeridos en los lineamientos de la modalidad, por lo que no califica para ser aprobada, al presentar un puntaje inferior o igual a 2,899. </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</si>
  <si>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técnica.  </t>
  </si>
  <si>
    <r>
      <t>Las estrategias y metodologías</t>
    </r>
    <r>
      <rPr>
        <vertAlign val="superscript"/>
        <sz val="11"/>
        <color theme="1"/>
        <rFont val="Calibri"/>
        <family val="2"/>
        <scheme val="minor"/>
      </rPr>
      <t>1</t>
    </r>
    <r>
      <rPr>
        <sz val="11"/>
        <color theme="1"/>
        <rFont val="Calibri"/>
        <family val="2"/>
        <scheme val="minor"/>
      </rPr>
      <t xml:space="preserve"> de trabajo son consistentes con los lineamientos técnicos de la modalidad.</t>
    </r>
  </si>
  <si>
    <t xml:space="preserve">a) No se presentan medios de verificación  
ó                                                                                                                                                    b) Los medios de verificación propuestos no permiten constatar ninguna de las actividades propuestas </t>
  </si>
  <si>
    <t>a) La propuesta no presenta caracterización de los niños, niñas y adolescentes que serán sujeto de atención.
O
b) La propuesta discrimina a niños, niñas y adolescentes según sus características.                                                                                                                                                     .</t>
  </si>
  <si>
    <r>
      <t>[1]</t>
    </r>
    <r>
      <rPr>
        <b/>
        <sz val="11"/>
        <rFont val="Calibri"/>
        <family val="2"/>
        <scheme val="minor"/>
      </rPr>
      <t xml:space="preserve"> Ver sitio web http://www.creciendoconderechos.gob.cl/ </t>
    </r>
  </si>
  <si>
    <t>CRITERIO 3.1: Planteamiento del problema y sujeto de atención</t>
  </si>
  <si>
    <t>a) La propuesta no identifica a los actores existentes en el territorio señalados en las orientaciones técnicas 
o
b) La propuesta identifica actores que no entregan prestaciones pertinentes al sujeto de atención.</t>
  </si>
  <si>
    <t>3.1.a</t>
  </si>
  <si>
    <t>3.1.b</t>
  </si>
  <si>
    <t>3.1.c</t>
  </si>
  <si>
    <t>3.1.d</t>
  </si>
  <si>
    <t>3.1.e</t>
  </si>
  <si>
    <t>3.1.f</t>
  </si>
  <si>
    <t>3.2.a</t>
  </si>
  <si>
    <t>3.2.b</t>
  </si>
  <si>
    <t>3.2.c</t>
  </si>
  <si>
    <t>3.2.d</t>
  </si>
  <si>
    <t>3.2.e</t>
  </si>
  <si>
    <t>3.2.f</t>
  </si>
  <si>
    <t>CRITERIO 3.3: Diseño de la intervención, metodología y estrategia</t>
  </si>
  <si>
    <t>3.3.a</t>
  </si>
  <si>
    <t>3.3.b</t>
  </si>
  <si>
    <t>3.3.c</t>
  </si>
  <si>
    <t>3.3.d</t>
  </si>
  <si>
    <t>3.3.e</t>
  </si>
  <si>
    <t>3.3.f</t>
  </si>
  <si>
    <t>3.3.g</t>
  </si>
  <si>
    <t>Criterio 4: EVALUACIÓN DEL COMPORTAMIENTO FINANCIERO Y LEGAL DE PROYECTOS EJECUTADOS POR EL ORGANISMO COLABORADOR</t>
  </si>
  <si>
    <t>Criterio 5: EVALUACIÓN DE LA EXPERIENCIA ANTERIOR</t>
  </si>
  <si>
    <t>5.1</t>
  </si>
  <si>
    <t>Criterio: Diseño de la Intervención, Metodología y Estrategia (50%)</t>
  </si>
  <si>
    <t>3.4.</t>
  </si>
  <si>
    <t>Criterio: Planteamiento del Problema y Sujeto de Atención (20%)</t>
  </si>
  <si>
    <t>3.5. RESUMEN DE PUNTAJES DE LA EVALUACIÓN DE LA PROPUESTA</t>
  </si>
  <si>
    <t>Las estrategias y metodologías de trabajo son consistentes con los lineamientos técnicos de la modalidad.</t>
  </si>
  <si>
    <t xml:space="preserve">Se explicitan los mecanismos de selección para la contratación de profesionales idóneos  a los perfiles de cargo  </t>
  </si>
  <si>
    <t>a) No se explicitan mecanismos de selección (evaluación curricular, prueba de conocimientos o entrevista psicolaboral) para la contratación de profesionales.</t>
  </si>
  <si>
    <t>a) Se explicitan un mecanismo de selección (evaluación curricular) para la contratación de profesionales.</t>
  </si>
  <si>
    <t>a) Se presentan dos mecanismos de selección (evaluación curricular y entrevista psicolaboral) para la contratación de profesionales.</t>
  </si>
  <si>
    <t>a) Se presentan los tres mecanismos de selección (evaluación curricular, prueba de conocimientos o entrevista psicolaboral) para la contratación de profesionales.</t>
  </si>
  <si>
    <t>3.4 a</t>
  </si>
  <si>
    <t>3.4 b</t>
  </si>
  <si>
    <t xml:space="preserve">a) El diagnóstico presenta información actualizada  al año 2017 o con posterioridad (demográficos, empleo de hogares, económicos u otros asociados directamente a las vulneraciones de derechos, por ejemplo creciendoconderechos.cl) de todos los aspectos solicitados, indicando todas las fuentes de información.                                                                     </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</si>
  <si>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</si>
  <si>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</si>
  <si>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r>
      <t>a) El diagnóstico presenta datos actualizados (demográficos, empleo de hogares, económicos u otros asociados directamente a las vulneraciones de derechos, por ejemplo creciendoconderechos.cl</t>
    </r>
    <r>
      <rPr>
        <vertAlign val="superscript"/>
        <sz val="11"/>
        <rFont val="Calibri (Cuerpo)"/>
      </rPr>
      <t>1</t>
    </r>
    <r>
      <rPr>
        <sz val="11"/>
        <rFont val="Calibri"/>
        <family val="2"/>
        <scheme val="minor"/>
      </rPr>
      <t>) anteriores al año  2017 de todos los aspectos solicitados en el formulario, indicando todas las fuentes de información.</t>
    </r>
  </si>
  <si>
    <t>a) La propuesta identifica a todos de los actores existentes en el territorio señalados en las orientaciones, pero en algunos casos no señala cuál es su rol.
o
b) La propuesta identifica a todos los actores señalados en las orientaciones, pero en algunos de ellos los roles son erróneos.</t>
  </si>
  <si>
    <t>a) La propuesta identifica a algunos de los actores señalados en las orientaciones, pero no señala cuál es su rol. 
o
b) La propuesta identifica a los actores señalados en las orientaciones, pero en la mayoría de ellos señala roles erróneos
o
c) La propuesta presenta menos de la mitad de los actores y sus roles señalados en las orientaciones técnicas, sin explicar por qué no se incluyen.</t>
  </si>
  <si>
    <t xml:space="preserve">a) El planteamiento del problema o la justificación del proyecto no son coherentes con el diagnóstico. </t>
  </si>
  <si>
    <t>a) La propuesta presenta dos (2) de las variables transversales de caracterización de los niños, niñas y adolescentes que serán sujeto de atención.</t>
  </si>
  <si>
    <t>a) La propuesta presenta tres (3) de las variables transversales de caracterización de los niños, niñas y adolescentes que serán sujeto de atención.</t>
  </si>
  <si>
    <t>a) La propuesta presenta todas   las variables transversales (cuatro o más) de caracterización de los niños, niñas y adolescentes que serán sujeto de atención.</t>
  </si>
  <si>
    <t>a) En la formulación de actividades y/o acciones, no se incorporan los enfoques transversales o se menciona sólo uno (1) de éstos, según lo señalado en las orientaciones técnicas.</t>
  </si>
  <si>
    <t>a) En la formulación de actividades y/o acciones, se incorporan sólo dos (2) de los enfoques transversales según lo señalado en las orientaciones técnicas.</t>
  </si>
  <si>
    <t>a) En la formulación de actividades y/o acciones, se incorporan sólo tres (3) de los enfoques transversales según lo señalado en las orientaciones técnicas.</t>
  </si>
  <si>
    <t>a) En la formulación de actividades y/o acciones, se incorporan los cuatro (4) enfoques transversales según lo señalado en las orientaciones técnicas. En el caso de residencias de discapacidad, el enfoque de inclusión de la discapacidad se considera incorporado.</t>
  </si>
  <si>
    <t>a) El plan de autoevaluación no contempla evaluación de proceso.
O
b) El plan de autoevaluación de procesos no tiene bien definidos sus objetivos.</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</si>
  <si>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</si>
  <si>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sin embargo solo los instrumentos, o los indicadores o las acciones  son coheretes con ellos.
</t>
  </si>
  <si>
    <t xml:space="preserve">a) El plan de autoevaluación de procesos  tiene bien definidos  sus  objetivos, y los instrumentos y los indicadores y  las acciones  son coheretes con ellos.
</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</si>
  <si>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</si>
  <si>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</si>
  <si>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</si>
  <si>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</si>
  <si>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</si>
  <si>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</si>
  <si>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a) La propuesta  presenta una estrategia general orientada a la revinculación familiar o  la búsqueda de una medida de cuidado definitivo con base familiar, sin embargo no define  acciones concretas asociadas a la estrategia.</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</si>
  <si>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</si>
  <si>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</si>
  <si>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3. CUMPLIMIENTO DE SEGUNDA ETAPA DE EVALUACIÓN TÉCNICA DE LA PROPUESTA</t>
  </si>
  <si>
    <r>
      <t xml:space="preserve">Para evaluar el descriptor </t>
    </r>
    <r>
      <rPr>
        <b/>
        <u/>
        <sz val="9"/>
        <color theme="1"/>
        <rFont val="Calibri"/>
        <family val="2"/>
        <scheme val="minor"/>
      </rPr>
      <t>4.b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</si>
  <si>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</si>
  <si>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2,900 - 3,900</t>
  </si>
  <si>
    <t>Propuesta continúa con la Etapa N°2 de evaluación</t>
  </si>
  <si>
    <t>Criterio: Matriz Lógica  y Plan de Autoevaluación (20%)</t>
  </si>
  <si>
    <t>Criterio: Gestión de Personas (10%)</t>
  </si>
  <si>
    <t>2.- Matriz Lógica y Plan de autoevaluación</t>
  </si>
  <si>
    <t>4.- Gestión de Personas</t>
  </si>
  <si>
    <t>CRITERIO 3.2: Matriz  lógica y Plan de Autoevaluación</t>
  </si>
  <si>
    <t>CRITERIO 3.4: Gestión de Personas</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</si>
  <si>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</si>
  <si>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</si>
  <si>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</si>
  <si>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2. CUMPLIMIENTO DE LA ETAPA N°1 DE LA EVALUACIÓN</t>
  </si>
  <si>
    <t>4. EVALUACIÓN DEL COMPORTAMIENTO LEGAL DE PROYECTOS EJECUTADOS POR EL ORGANISMO COLABORADOR</t>
  </si>
  <si>
    <t>6. PUNTAJE FINAL Y RESULTADO DE LA EVALUACIÓN</t>
  </si>
  <si>
    <t>SI/NO</t>
  </si>
  <si>
    <r>
      <rPr>
        <b/>
        <sz val="9"/>
        <rFont val="Calibri"/>
        <family val="2"/>
      </rPr>
      <t xml:space="preserve">5.1. </t>
    </r>
    <r>
      <rPr>
        <b/>
        <sz val="9"/>
        <color indexed="8"/>
        <rFont val="Calibri"/>
        <family val="2"/>
      </rPr>
      <t>EVALUACIÓN DE DESEMPEÑO DE PROYECTOS QUE EJECUTARON L</t>
    </r>
    <r>
      <rPr>
        <b/>
        <sz val="9"/>
        <rFont val="Calibri"/>
        <family val="2"/>
      </rPr>
      <t>A MODALIDAD</t>
    </r>
  </si>
  <si>
    <t>Si la propuesta corresponde a un organismo colaborador que no tenga experiencia en la modalidad, deberá asignar puntaje 0 (cero) en la Columna A.</t>
  </si>
  <si>
    <t xml:space="preserve">Presenta Carta de compromiso respecto de los Recursos Humanos y los Recursos Materiales </t>
  </si>
  <si>
    <t>Se incorporan estrategia de cuidado y plan de capacitación al equipo el cual apunta a evitar la rotación de sus integrantes (considerando  objetivos, iniciativas y plazos)</t>
  </si>
  <si>
    <t>No se presenta estrategia de cuidado ni  Plan de Capacitación</t>
  </si>
  <si>
    <t>Se incorpora  sólo estrategia de cuidado o Plan de Capacitación</t>
  </si>
  <si>
    <t>Se incorporan  estrategia de cuidado y plan de capacitación  con al menos tres iniciativas cada uno.</t>
  </si>
  <si>
    <t>Se incorporan  estrategia de cuidado y plan de capacitación  con más de tres iniciativas cada uno.</t>
  </si>
  <si>
    <t>NO</t>
  </si>
  <si>
    <r>
      <t>Evaluación de desempeño de proyectos que ejecutaron la modalidad</t>
    </r>
    <r>
      <rPr>
        <b/>
        <vertAlign val="superscript"/>
        <sz val="11"/>
        <rFont val="Calibri"/>
        <family val="2"/>
        <scheme val="minor"/>
      </rPr>
      <t>[1].</t>
    </r>
  </si>
  <si>
    <r>
      <rPr>
        <b/>
        <u/>
        <sz val="9"/>
        <color indexed="8"/>
        <rFont val="Calibri"/>
        <family val="2"/>
      </rPr>
      <t>Si la propuesta corresponde a un organismo colaborador con experiencia en la modalidad</t>
    </r>
    <r>
      <rPr>
        <sz val="9"/>
        <color indexed="8"/>
        <rFont val="Calibri"/>
        <family val="2"/>
      </rPr>
      <t xml:space="preserve">, entonces, en la columna A, introduzca el puntaje de la última evaluación de desempeño efectuada (1 a 10), de acuerdo con lo señalado en el artículo 27 de la Ley Nº 20.032. Este puntaje será convertido automáticamente a una escala de -1 (menos uno)  a 3 (tres), en la columna B(*). </t>
    </r>
  </si>
  <si>
    <r>
      <t xml:space="preserve">Si la propuesta corresponde a un organismo colaborador con experiencia, entonces, en la columna A, introduzca el puntaje de la última evaluación de desempeño efectuada en el período convenido (1 a 10), de acuerdo con lo señalado en el artículo 27 de la Ley Nº 20.032. </t>
    </r>
    <r>
      <rPr>
        <b/>
        <sz val="11"/>
        <rFont val="Calibri"/>
        <family val="2"/>
        <scheme val="minor"/>
      </rPr>
      <t>Si la propuesta corresponde a un organismo colaborador que no tenga experiencia en la modalidad, deberá asignar puntaje 0 (cero) en la Columna A.</t>
    </r>
  </si>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</sst>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font>
      <sz val="11"/>
      <color theme="1"/>
      <name val="Calibri"/>
      <family val="2"/>
      <scheme val="minor"/>
    </font>
    <font>
      <sz val="11"/>
      <color theme="1"/>
      <name val="Calibri"/>
      <family val="2"/>
      <scheme val="minor"/>
    </font>
    <font>
      <sz val="9"/>
      <color theme="1"/>
      <name val="Calibri"/>
      <family val="2"/>
      <scheme val="minor"/>
    </font>
    <font>
      <sz val="9"/>
      <color indexed="8"/>
      <name val="Calibri"/>
      <family val="2"/>
    </font>
    <font>
      <b/>
      <sz val="9"/>
      <color theme="1"/>
      <name val="Calibri"/>
      <family val="2"/>
      <scheme val="minor"/>
    </font>
    <font>
      <sz val="9"/>
      <name val="Calibri"/>
      <family val="2"/>
    </font>
    <font>
      <sz val="9"/>
      <name val="Calibri"/>
      <family val="2"/>
      <scheme val="minor"/>
    </font>
    <font>
      <b/>
      <sz val="9"/>
      <name val="Calibri"/>
      <family val="2"/>
    </font>
    <font>
      <b/>
      <sz val="9"/>
      <color indexed="8"/>
      <name val="Calibri"/>
      <family val="2"/>
    </font>
    <font>
      <sz val="8"/>
      <color theme="1"/>
      <name val="Calibri"/>
      <family val="2"/>
      <scheme val="minor"/>
    </font>
    <font>
      <sz val="9"/>
      <color rgb="FF000000"/>
      <name val="Calibri"/>
      <family val="2"/>
      <scheme val="minor"/>
    </font>
    <font>
      <b/>
      <sz val="11"/>
      <color rgb="FFFF0000"/>
      <name val="Calibri"/>
      <family val="2"/>
      <scheme val="minor"/>
    </font>
    <font>
      <sz val="9"/>
      <color theme="0"/>
      <name val="Calibri"/>
      <family val="2"/>
      <scheme val="minor"/>
    </font>
    <font>
      <b/>
      <u/>
      <sz val="9"/>
      <color indexed="8"/>
      <name val="Calibri"/>
      <family val="2"/>
    </font>
    <font>
      <u/>
      <sz val="11"/>
      <color theme="10"/>
      <name val="Calibri"/>
      <family val="2"/>
      <scheme val="minor"/>
    </font>
    <font>
      <b/>
      <sz val="9"/>
      <color rgb="FFFF0000"/>
      <name val="Calibri"/>
      <family val="2"/>
      <scheme val="minor"/>
    </font>
    <font>
      <b/>
      <sz val="14"/>
      <name val="Calibri"/>
      <family val="2"/>
      <scheme val="minor"/>
    </font>
    <font>
      <sz val="11"/>
      <name val="Calibri"/>
      <family val="2"/>
      <scheme val="minor"/>
    </font>
    <font>
      <u/>
      <sz val="11"/>
      <name val="Calibri"/>
      <family val="2"/>
      <scheme val="minor"/>
    </font>
    <font>
      <b/>
      <sz val="11"/>
      <name val="Calibri"/>
      <family val="2"/>
      <scheme val="minor"/>
    </font>
    <font>
      <b/>
      <sz val="11"/>
      <name val="Calibri"/>
      <family val="2"/>
    </font>
    <font>
      <b/>
      <vertAlign val="superscript"/>
      <sz val="11"/>
      <name val="Calibri"/>
      <family val="2"/>
      <scheme val="minor"/>
    </font>
    <font>
      <b/>
      <sz val="9"/>
      <color theme="1"/>
      <name val="Calibri"/>
      <family val="2"/>
    </font>
    <font>
      <b/>
      <u/>
      <sz val="9"/>
      <color theme="1"/>
      <name val="Calibri"/>
      <family val="2"/>
      <scheme val="minor"/>
    </font>
    <font>
      <vertAlign val="superscript"/>
      <sz val="11"/>
      <color theme="1"/>
      <name val="Calibri"/>
      <family val="2"/>
      <scheme val="minor"/>
    </font>
    <font>
      <b/>
      <sz val="9"/>
      <name val="Calibri"/>
      <family val="2"/>
      <scheme val="minor"/>
    </font>
    <font>
      <b/>
      <sz val="11"/>
      <color theme="1"/>
      <name val="Candara"/>
      <family val="2"/>
    </font>
    <font>
      <vertAlign val="superscript"/>
      <sz val="11"/>
      <name val="Calibri (Cuerpo)"/>
    </font>
    <font>
      <sz val="8"/>
      <name val="Calibri"/>
      <family val="2"/>
      <scheme val="minor"/>
    </font>
    <font>
      <sz val="8.5"/>
      <name val="Calibri"/>
      <family val="2"/>
      <scheme val="minor"/>
    </font>
    <font>
      <b/>
      <sz val="9"/>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249977111117893"/>
        <bgColor indexed="64"/>
      </patternFill>
    </fill>
  </fills>
  <borders count="29">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14" fillId="0" borderId="0" applyNumberFormat="0" applyFill="0" applyBorder="0" applyAlignment="0" applyProtection="0"/>
  </cellStyleXfs>
  <cellXfs count="226">
    <xf numFmtId="0" fontId="0" fillId="0" borderId="0" xfId="0"/>
    <xf numFmtId="0" fontId="2" fillId="0" borderId="0" xfId="0" applyFont="1"/>
    <xf numFmtId="0" fontId="2" fillId="2" borderId="0" xfId="0" applyFont="1" applyFill="1"/>
    <xf numFmtId="0" fontId="2" fillId="2" borderId="3" xfId="0" applyFont="1" applyFill="1" applyBorder="1" applyAlignment="1">
      <alignment horizontal="center" vertical="center"/>
    </xf>
    <xf numFmtId="0" fontId="2" fillId="2" borderId="3" xfId="0" applyFont="1" applyFill="1" applyBorder="1" applyAlignment="1">
      <alignment horizontal="left"/>
    </xf>
    <xf numFmtId="0" fontId="2" fillId="2" borderId="3" xfId="0" applyFont="1" applyFill="1" applyBorder="1"/>
    <xf numFmtId="2" fontId="4" fillId="2" borderId="0" xfId="0" applyNumberFormat="1" applyFont="1" applyFill="1" applyAlignment="1">
      <alignment horizontal="center"/>
    </xf>
    <xf numFmtId="0" fontId="4" fillId="0" borderId="0" xfId="0" applyFont="1"/>
    <xf numFmtId="0" fontId="4" fillId="4" borderId="0" xfId="0" applyFont="1" applyFill="1" applyAlignment="1">
      <alignment horizontal="center"/>
    </xf>
    <xf numFmtId="0" fontId="4" fillId="4" borderId="0" xfId="0" applyFont="1" applyFill="1"/>
    <xf numFmtId="0" fontId="2" fillId="4" borderId="0" xfId="0" applyFont="1" applyFill="1"/>
    <xf numFmtId="0" fontId="2" fillId="0" borderId="0" xfId="0" applyFont="1" applyAlignment="1">
      <alignment horizontal="center" vertical="center" wrapText="1"/>
    </xf>
    <xf numFmtId="0" fontId="4" fillId="2" borderId="3" xfId="0" applyFont="1" applyFill="1" applyBorder="1" applyAlignment="1">
      <alignment horizontal="center" vertical="center" wrapText="1"/>
    </xf>
    <xf numFmtId="9" fontId="2" fillId="2" borderId="3" xfId="0" applyNumberFormat="1" applyFont="1" applyFill="1" applyBorder="1" applyAlignment="1">
      <alignment horizontal="center" vertical="center"/>
    </xf>
    <xf numFmtId="0" fontId="4" fillId="2" borderId="3" xfId="0" applyFont="1" applyFill="1" applyBorder="1"/>
    <xf numFmtId="0" fontId="4" fillId="2" borderId="3" xfId="0" applyFont="1" applyFill="1" applyBorder="1" applyAlignment="1">
      <alignment horizontal="center"/>
    </xf>
    <xf numFmtId="164" fontId="2" fillId="2" borderId="3" xfId="0" applyNumberFormat="1" applyFont="1" applyFill="1" applyBorder="1" applyAlignment="1">
      <alignment horizontal="center" vertical="center"/>
    </xf>
    <xf numFmtId="0" fontId="4" fillId="2" borderId="0" xfId="0" applyFont="1" applyFill="1"/>
    <xf numFmtId="9" fontId="4" fillId="2" borderId="3" xfId="1" applyFont="1" applyFill="1" applyBorder="1" applyAlignment="1">
      <alignment horizontal="center" vertical="center"/>
    </xf>
    <xf numFmtId="0" fontId="4" fillId="2" borderId="3" xfId="0" applyFont="1" applyFill="1" applyBorder="1" applyAlignment="1">
      <alignment vertical="center"/>
    </xf>
    <xf numFmtId="164" fontId="4" fillId="2" borderId="3" xfId="0" applyNumberFormat="1" applyFont="1" applyFill="1" applyBorder="1" applyAlignment="1">
      <alignment horizontal="center" vertical="center"/>
    </xf>
    <xf numFmtId="0" fontId="2" fillId="2" borderId="3" xfId="0" applyFont="1" applyFill="1" applyBorder="1" applyAlignment="1">
      <alignment horizontal="center"/>
    </xf>
    <xf numFmtId="0" fontId="2" fillId="2" borderId="0" xfId="0" applyFont="1" applyFill="1" applyAlignment="1">
      <alignment horizontal="left" vertical="justify" wrapText="1"/>
    </xf>
    <xf numFmtId="2" fontId="2" fillId="2" borderId="3" xfId="0"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3" xfId="0" applyFont="1" applyBorder="1"/>
    <xf numFmtId="9" fontId="4" fillId="0" borderId="3" xfId="0" applyNumberFormat="1" applyFont="1" applyBorder="1" applyAlignment="1">
      <alignment horizontal="center" vertical="center"/>
    </xf>
    <xf numFmtId="2" fontId="4" fillId="0" borderId="3"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0" borderId="0" xfId="0" applyFont="1" applyAlignment="1">
      <alignment horizontal="center" vertical="center"/>
    </xf>
    <xf numFmtId="9" fontId="4" fillId="0" borderId="0" xfId="0" applyNumberFormat="1" applyFont="1" applyAlignment="1">
      <alignment horizontal="center" vertical="center"/>
    </xf>
    <xf numFmtId="2" fontId="4" fillId="0" borderId="0" xfId="0" applyNumberFormat="1" applyFont="1" applyAlignment="1">
      <alignment horizontal="center" vertical="center"/>
    </xf>
    <xf numFmtId="164" fontId="4" fillId="0" borderId="0" xfId="0" applyNumberFormat="1" applyFont="1" applyAlignment="1">
      <alignment horizontal="center" vertical="center"/>
    </xf>
    <xf numFmtId="0" fontId="4" fillId="0" borderId="0" xfId="0" applyFont="1" applyAlignment="1">
      <alignment horizontal="left" vertical="top"/>
    </xf>
    <xf numFmtId="9" fontId="4" fillId="2" borderId="3" xfId="0" applyNumberFormat="1" applyFont="1" applyFill="1" applyBorder="1" applyAlignment="1">
      <alignment horizontal="center" vertical="center"/>
    </xf>
    <xf numFmtId="2" fontId="4" fillId="2" borderId="0" xfId="0" applyNumberFormat="1" applyFont="1" applyFill="1"/>
    <xf numFmtId="0" fontId="10" fillId="2" borderId="3" xfId="0" applyFont="1" applyFill="1" applyBorder="1" applyAlignment="1">
      <alignment horizontal="center" vertical="center"/>
    </xf>
    <xf numFmtId="0" fontId="2" fillId="2" borderId="0" xfId="0" applyFont="1" applyFill="1" applyAlignment="1">
      <alignment vertical="top" wrapText="1"/>
    </xf>
    <xf numFmtId="0" fontId="11" fillId="0" borderId="0" xfId="0" applyFont="1"/>
    <xf numFmtId="0" fontId="2" fillId="2" borderId="0" xfId="0" applyFont="1" applyFill="1" applyAlignment="1">
      <alignment horizontal="center" vertical="center"/>
    </xf>
    <xf numFmtId="0" fontId="12" fillId="2" borderId="0" xfId="0" applyFont="1" applyFill="1"/>
    <xf numFmtId="0" fontId="2" fillId="0" borderId="3" xfId="0" applyFont="1" applyBorder="1" applyAlignment="1">
      <alignment horizontal="center"/>
    </xf>
    <xf numFmtId="0" fontId="4" fillId="0" borderId="3" xfId="0" applyFont="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horizontal="justify" vertical="justify" wrapText="1"/>
    </xf>
    <xf numFmtId="9" fontId="2" fillId="0" borderId="3" xfId="1" applyFont="1" applyBorder="1" applyAlignment="1">
      <alignment horizontal="center" vertical="center"/>
    </xf>
    <xf numFmtId="0" fontId="2" fillId="0" borderId="4" xfId="0" applyFont="1" applyBorder="1" applyAlignment="1">
      <alignment horizontal="center" vertical="center"/>
    </xf>
    <xf numFmtId="164" fontId="4" fillId="2" borderId="3" xfId="0" applyNumberFormat="1" applyFont="1" applyFill="1" applyBorder="1" applyAlignment="1">
      <alignment horizontal="center" wrapText="1"/>
    </xf>
    <xf numFmtId="164" fontId="2" fillId="0" borderId="3" xfId="0" applyNumberFormat="1" applyFont="1" applyBorder="1" applyAlignment="1">
      <alignment horizontal="center" vertical="center"/>
    </xf>
    <xf numFmtId="0" fontId="2" fillId="0" borderId="0" xfId="0" applyFont="1" applyAlignment="1">
      <alignment wrapText="1"/>
    </xf>
    <xf numFmtId="9" fontId="4" fillId="0" borderId="3" xfId="1" applyFont="1" applyBorder="1" applyAlignment="1">
      <alignment horizontal="center"/>
    </xf>
    <xf numFmtId="0" fontId="4" fillId="0" borderId="3" xfId="1" applyNumberFormat="1" applyFont="1" applyBorder="1" applyAlignment="1">
      <alignment horizontal="center"/>
    </xf>
    <xf numFmtId="164" fontId="4" fillId="0" borderId="3" xfId="1" applyNumberFormat="1" applyFont="1" applyBorder="1" applyAlignment="1">
      <alignment horizontal="center"/>
    </xf>
    <xf numFmtId="0" fontId="2" fillId="0" borderId="0" xfId="0" applyFont="1" applyAlignment="1">
      <alignment vertical="center" wrapText="1"/>
    </xf>
    <xf numFmtId="0" fontId="12" fillId="0" borderId="0" xfId="0" applyFont="1"/>
    <xf numFmtId="0" fontId="2" fillId="0" borderId="3" xfId="0" applyFont="1" applyBorder="1" applyAlignment="1">
      <alignment horizontal="justify" vertical="top" wrapText="1"/>
    </xf>
    <xf numFmtId="164" fontId="4" fillId="0" borderId="16" xfId="0" applyNumberFormat="1" applyFont="1" applyBorder="1" applyAlignment="1">
      <alignment horizontal="center" vertical="center"/>
    </xf>
    <xf numFmtId="164" fontId="16" fillId="0" borderId="16" xfId="0" applyNumberFormat="1" applyFont="1" applyBorder="1" applyAlignment="1">
      <alignment horizontal="center" vertical="center"/>
    </xf>
    <xf numFmtId="0" fontId="4" fillId="2" borderId="19" xfId="0" applyFont="1" applyFill="1" applyBorder="1" applyAlignment="1">
      <alignment horizontal="center"/>
    </xf>
    <xf numFmtId="0" fontId="4" fillId="0" borderId="20" xfId="0" applyFont="1" applyBorder="1" applyAlignment="1">
      <alignment horizontal="center" wrapText="1"/>
    </xf>
    <xf numFmtId="0" fontId="4" fillId="2" borderId="13" xfId="0" applyFont="1" applyFill="1" applyBorder="1"/>
    <xf numFmtId="9" fontId="4" fillId="2" borderId="21" xfId="0" applyNumberFormat="1" applyFont="1" applyFill="1" applyBorder="1" applyAlignment="1">
      <alignment horizontal="center" vertical="center"/>
    </xf>
    <xf numFmtId="164" fontId="4" fillId="0" borderId="14" xfId="0" applyNumberFormat="1" applyFont="1" applyBorder="1" applyAlignment="1">
      <alignment horizontal="center" vertical="center"/>
    </xf>
    <xf numFmtId="0" fontId="4" fillId="0" borderId="15" xfId="0" applyFont="1" applyBorder="1"/>
    <xf numFmtId="0" fontId="4" fillId="2" borderId="15" xfId="0" applyFont="1" applyFill="1" applyBorder="1"/>
    <xf numFmtId="0" fontId="6" fillId="2" borderId="3" xfId="0" applyFont="1" applyFill="1" applyBorder="1" applyAlignment="1">
      <alignment horizontal="justify" vertical="top" wrapText="1"/>
    </xf>
    <xf numFmtId="0" fontId="17" fillId="2" borderId="0" xfId="0" applyFont="1" applyFill="1"/>
    <xf numFmtId="9" fontId="6" fillId="0" borderId="3" xfId="0" applyNumberFormat="1" applyFont="1" applyBorder="1" applyAlignment="1">
      <alignment horizontal="center" vertical="center"/>
    </xf>
    <xf numFmtId="9" fontId="2" fillId="0" borderId="3" xfId="0" applyNumberFormat="1" applyFont="1" applyBorder="1" applyAlignment="1">
      <alignment horizontal="center" vertical="center"/>
    </xf>
    <xf numFmtId="9" fontId="6" fillId="2" borderId="3" xfId="0" applyNumberFormat="1" applyFont="1" applyFill="1" applyBorder="1" applyAlignment="1">
      <alignment horizontal="center" vertical="center"/>
    </xf>
    <xf numFmtId="0" fontId="6" fillId="2" borderId="3" xfId="0" applyFont="1" applyFill="1" applyBorder="1" applyAlignment="1">
      <alignment horizontal="center" vertical="center"/>
    </xf>
    <xf numFmtId="164" fontId="6" fillId="2" borderId="3" xfId="0" applyNumberFormat="1" applyFont="1" applyFill="1" applyBorder="1" applyAlignment="1">
      <alignment horizontal="center" vertical="center"/>
    </xf>
    <xf numFmtId="0" fontId="2" fillId="0" borderId="0" xfId="0" applyFont="1" applyBorder="1"/>
    <xf numFmtId="0" fontId="2" fillId="2" borderId="3" xfId="0" applyFont="1" applyFill="1" applyBorder="1" applyAlignment="1"/>
    <xf numFmtId="0" fontId="17" fillId="0" borderId="0" xfId="0" applyFont="1" applyFill="1"/>
    <xf numFmtId="0" fontId="17" fillId="0" borderId="0" xfId="0" applyFont="1" applyFill="1" applyAlignment="1">
      <alignment wrapText="1"/>
    </xf>
    <xf numFmtId="0" fontId="17" fillId="0" borderId="0" xfId="0" applyFont="1"/>
    <xf numFmtId="0" fontId="19" fillId="0" borderId="0" xfId="0" applyFont="1" applyFill="1" applyAlignment="1">
      <alignment vertical="center"/>
    </xf>
    <xf numFmtId="0" fontId="20" fillId="0" borderId="0" xfId="0" applyFont="1" applyFill="1" applyAlignment="1">
      <alignment vertical="center"/>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0" xfId="0" applyFont="1" applyFill="1" applyAlignment="1">
      <alignment horizontal="left"/>
    </xf>
    <xf numFmtId="0" fontId="2" fillId="2" borderId="14" xfId="0" applyFont="1" applyFill="1" applyBorder="1" applyAlignment="1">
      <alignment horizontal="center"/>
    </xf>
    <xf numFmtId="0" fontId="19" fillId="0" borderId="0" xfId="0" applyFont="1" applyFill="1"/>
    <xf numFmtId="0" fontId="21" fillId="0" borderId="0" xfId="0" applyFont="1" applyFill="1" applyAlignment="1">
      <alignment vertical="center"/>
    </xf>
    <xf numFmtId="0" fontId="19" fillId="0" borderId="0" xfId="0" applyFont="1" applyFill="1" applyAlignment="1">
      <alignment wrapText="1"/>
    </xf>
    <xf numFmtId="0" fontId="17" fillId="0" borderId="3" xfId="0" applyFont="1" applyFill="1" applyBorder="1" applyAlignment="1">
      <alignment horizontal="justify" vertical="center"/>
    </xf>
    <xf numFmtId="0" fontId="17" fillId="0" borderId="3" xfId="0" applyFont="1" applyFill="1" applyBorder="1" applyAlignment="1">
      <alignment horizontal="left" vertical="top" wrapText="1"/>
    </xf>
    <xf numFmtId="0" fontId="17" fillId="0" borderId="16" xfId="0" applyFont="1" applyFill="1" applyBorder="1" applyAlignment="1">
      <alignment horizontal="justify" vertical="center"/>
    </xf>
    <xf numFmtId="0" fontId="17" fillId="0" borderId="22" xfId="0" applyFont="1" applyFill="1" applyBorder="1" applyAlignment="1">
      <alignment horizontal="justify" vertical="center"/>
    </xf>
    <xf numFmtId="0" fontId="17" fillId="0" borderId="18" xfId="0" applyFont="1" applyFill="1" applyBorder="1" applyAlignment="1">
      <alignment horizontal="justify" vertical="center"/>
    </xf>
    <xf numFmtId="0" fontId="19" fillId="0" borderId="23" xfId="0" applyFont="1" applyFill="1" applyBorder="1" applyAlignment="1">
      <alignment vertical="center"/>
    </xf>
    <xf numFmtId="0" fontId="17" fillId="0" borderId="24" xfId="0" applyFont="1" applyFill="1" applyBorder="1" applyAlignment="1">
      <alignment horizontal="justify" vertical="center"/>
    </xf>
    <xf numFmtId="0" fontId="17" fillId="0" borderId="24" xfId="0" applyFont="1" applyFill="1" applyBorder="1" applyAlignment="1">
      <alignment horizontal="left" vertical="top" wrapText="1"/>
    </xf>
    <xf numFmtId="0" fontId="19" fillId="0" borderId="26" xfId="0" applyFont="1" applyFill="1" applyBorder="1" applyAlignment="1">
      <alignment horizontal="center" vertical="center"/>
    </xf>
    <xf numFmtId="0" fontId="17" fillId="0" borderId="27" xfId="0" applyFont="1" applyFill="1" applyBorder="1" applyAlignment="1">
      <alignment horizontal="center" vertical="center"/>
    </xf>
    <xf numFmtId="0" fontId="17" fillId="0" borderId="28" xfId="0" applyFont="1" applyFill="1" applyBorder="1" applyAlignment="1">
      <alignment horizontal="center" vertical="center"/>
    </xf>
    <xf numFmtId="0" fontId="17" fillId="0" borderId="3" xfId="0" applyFont="1" applyFill="1" applyBorder="1" applyAlignment="1">
      <alignment horizontal="justify" vertical="center" wrapText="1"/>
    </xf>
    <xf numFmtId="0" fontId="17" fillId="0" borderId="3" xfId="0" applyFont="1" applyFill="1" applyBorder="1" applyAlignment="1">
      <alignment vertical="top" wrapText="1"/>
    </xf>
    <xf numFmtId="0" fontId="17" fillId="0" borderId="3" xfId="0" applyFont="1" applyFill="1" applyBorder="1" applyAlignment="1">
      <alignment horizontal="justify" vertical="top" wrapText="1"/>
    </xf>
    <xf numFmtId="0" fontId="17" fillId="0" borderId="3" xfId="0" applyFont="1" applyFill="1" applyBorder="1" applyAlignment="1">
      <alignment vertical="center" wrapText="1"/>
    </xf>
    <xf numFmtId="0" fontId="19" fillId="0" borderId="13" xfId="0" applyFont="1" applyFill="1" applyBorder="1" applyAlignment="1">
      <alignment horizontal="center" vertical="center" wrapText="1"/>
    </xf>
    <xf numFmtId="0" fontId="19" fillId="0" borderId="15" xfId="0" applyFont="1" applyFill="1" applyBorder="1" applyAlignment="1">
      <alignment horizontal="justify" vertical="center" wrapText="1"/>
    </xf>
    <xf numFmtId="0" fontId="17" fillId="0" borderId="16" xfId="0" applyFont="1" applyFill="1" applyBorder="1" applyAlignment="1">
      <alignment horizontal="justify" vertical="center" wrapText="1"/>
    </xf>
    <xf numFmtId="0" fontId="19" fillId="0" borderId="15" xfId="0" applyFont="1" applyFill="1" applyBorder="1" applyAlignment="1">
      <alignment vertical="center" wrapText="1"/>
    </xf>
    <xf numFmtId="0" fontId="17" fillId="0" borderId="16" xfId="0" applyFont="1" applyFill="1" applyBorder="1" applyAlignment="1">
      <alignment vertical="top" wrapText="1"/>
    </xf>
    <xf numFmtId="0" fontId="19" fillId="0" borderId="17" xfId="0" applyFont="1" applyFill="1" applyBorder="1" applyAlignment="1">
      <alignment vertical="center" wrapText="1"/>
    </xf>
    <xf numFmtId="0" fontId="17" fillId="0" borderId="22" xfId="0" applyFont="1" applyFill="1" applyBorder="1" applyAlignment="1">
      <alignment vertical="center" wrapText="1"/>
    </xf>
    <xf numFmtId="0" fontId="17" fillId="0" borderId="22" xfId="0" applyFont="1" applyFill="1" applyBorder="1" applyAlignment="1">
      <alignment horizontal="justify" vertical="top" wrapText="1"/>
    </xf>
    <xf numFmtId="0" fontId="19" fillId="0" borderId="23" xfId="0" applyFont="1" applyFill="1" applyBorder="1" applyAlignment="1">
      <alignment horizontal="justify" vertical="center" wrapText="1"/>
    </xf>
    <xf numFmtId="0" fontId="17" fillId="0" borderId="24" xfId="0" applyFont="1" applyFill="1" applyBorder="1" applyAlignment="1">
      <alignment horizontal="justify" vertical="center" wrapText="1"/>
    </xf>
    <xf numFmtId="0" fontId="17" fillId="0" borderId="25" xfId="0" applyFont="1" applyFill="1" applyBorder="1" applyAlignment="1">
      <alignment horizontal="justify" vertical="center" wrapText="1"/>
    </xf>
    <xf numFmtId="0" fontId="19" fillId="0" borderId="26" xfId="0" applyFont="1" applyFill="1" applyBorder="1" applyAlignment="1">
      <alignment horizontal="center" vertical="center" wrapText="1"/>
    </xf>
    <xf numFmtId="0" fontId="17" fillId="0" borderId="27"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17" fillId="0" borderId="16" xfId="0" applyFont="1" applyFill="1" applyBorder="1" applyAlignment="1">
      <alignment horizontal="left" vertical="top" wrapText="1"/>
    </xf>
    <xf numFmtId="0" fontId="17" fillId="0" borderId="22" xfId="0" applyFont="1" applyFill="1" applyBorder="1" applyAlignment="1">
      <alignment horizontal="justify" vertical="center" wrapText="1"/>
    </xf>
    <xf numFmtId="0" fontId="17" fillId="0" borderId="18" xfId="0" applyFont="1" applyFill="1" applyBorder="1" applyAlignment="1">
      <alignment horizontal="justify" vertical="center" wrapText="1"/>
    </xf>
    <xf numFmtId="0" fontId="19" fillId="0" borderId="21"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7" fillId="0" borderId="22" xfId="0" applyFont="1" applyFill="1" applyBorder="1" applyAlignment="1">
      <alignment horizontal="left" vertical="top" wrapText="1"/>
    </xf>
    <xf numFmtId="0" fontId="17" fillId="0" borderId="22" xfId="0" applyFont="1" applyFill="1" applyBorder="1" applyAlignment="1">
      <alignment horizontal="center" vertical="center" wrapText="1"/>
    </xf>
    <xf numFmtId="0" fontId="17" fillId="0" borderId="18" xfId="0" applyFont="1" applyFill="1" applyBorder="1" applyAlignment="1">
      <alignment horizontal="left" vertical="top" wrapText="1"/>
    </xf>
    <xf numFmtId="0" fontId="19" fillId="0" borderId="22" xfId="0" applyFont="1" applyFill="1" applyBorder="1" applyAlignment="1">
      <alignment vertical="center" wrapText="1"/>
    </xf>
    <xf numFmtId="0" fontId="17" fillId="0" borderId="18" xfId="0" applyFont="1" applyFill="1" applyBorder="1" applyAlignment="1">
      <alignment horizontal="center" vertical="center" wrapText="1"/>
    </xf>
    <xf numFmtId="9" fontId="2" fillId="2" borderId="0" xfId="0" applyNumberFormat="1" applyFont="1" applyFill="1" applyBorder="1" applyAlignment="1">
      <alignment horizontal="center" vertical="center"/>
    </xf>
    <xf numFmtId="0" fontId="2" fillId="0" borderId="3" xfId="0" applyFont="1" applyFill="1" applyBorder="1" applyAlignment="1">
      <alignment horizontal="center" vertical="center"/>
    </xf>
    <xf numFmtId="9" fontId="2" fillId="0" borderId="3" xfId="0" applyNumberFormat="1" applyFont="1" applyFill="1" applyBorder="1" applyAlignment="1">
      <alignment horizontal="center" vertical="center"/>
    </xf>
    <xf numFmtId="9" fontId="4" fillId="0" borderId="3" xfId="1" applyFont="1" applyFill="1" applyBorder="1" applyAlignment="1">
      <alignment horizontal="center" vertical="center"/>
    </xf>
    <xf numFmtId="0" fontId="4" fillId="0" borderId="3" xfId="0" applyFont="1" applyFill="1" applyBorder="1" applyAlignment="1">
      <alignment vertical="center"/>
    </xf>
    <xf numFmtId="0" fontId="2" fillId="0" borderId="3" xfId="0" applyFont="1" applyFill="1" applyBorder="1"/>
    <xf numFmtId="2" fontId="2" fillId="0" borderId="3" xfId="0" applyNumberFormat="1" applyFont="1" applyFill="1" applyBorder="1" applyAlignment="1">
      <alignment horizontal="center" vertical="center"/>
    </xf>
    <xf numFmtId="9" fontId="4" fillId="0" borderId="3"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0" fontId="26" fillId="0" borderId="0" xfId="0" applyFont="1" applyAlignment="1">
      <alignment vertical="center"/>
    </xf>
    <xf numFmtId="0" fontId="0" fillId="0" borderId="0" xfId="0" applyFont="1"/>
    <xf numFmtId="0" fontId="17" fillId="0" borderId="23" xfId="0" applyFont="1" applyFill="1" applyBorder="1" applyAlignment="1">
      <alignment horizontal="justify" vertical="center" wrapText="1"/>
    </xf>
    <xf numFmtId="0" fontId="0" fillId="0" borderId="26"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8" xfId="0" applyFont="1" applyBorder="1" applyAlignment="1">
      <alignment horizontal="center" vertical="center" wrapText="1"/>
    </xf>
    <xf numFmtId="0" fontId="17" fillId="0" borderId="25" xfId="0" applyFont="1" applyFill="1" applyBorder="1" applyAlignment="1">
      <alignment vertical="top" wrapText="1"/>
    </xf>
    <xf numFmtId="49" fontId="2" fillId="2" borderId="3" xfId="0" applyNumberFormat="1" applyFont="1" applyFill="1" applyBorder="1" applyAlignment="1">
      <alignment horizontal="center" vertical="center" wrapText="1"/>
    </xf>
    <xf numFmtId="0" fontId="28" fillId="0" borderId="3" xfId="0" applyFont="1" applyBorder="1" applyAlignment="1">
      <alignment horizontal="justify" vertical="top" wrapText="1"/>
    </xf>
    <xf numFmtId="0" fontId="6" fillId="2" borderId="0" xfId="0" applyFont="1" applyFill="1"/>
    <xf numFmtId="2" fontId="25" fillId="2" borderId="0" xfId="0" applyNumberFormat="1" applyFont="1" applyFill="1" applyAlignment="1">
      <alignment horizontal="center"/>
    </xf>
    <xf numFmtId="0" fontId="25" fillId="3" borderId="0" xfId="0" applyFont="1" applyFill="1"/>
    <xf numFmtId="0" fontId="29" fillId="0" borderId="22" xfId="0" applyFont="1" applyFill="1" applyBorder="1" applyAlignment="1">
      <alignment horizontal="justify" vertical="top" wrapText="1"/>
    </xf>
    <xf numFmtId="0" fontId="17" fillId="0" borderId="3" xfId="0" applyFont="1" applyFill="1" applyBorder="1" applyAlignment="1">
      <alignment horizontal="center" vertical="center" wrapText="1"/>
    </xf>
    <xf numFmtId="0" fontId="2" fillId="2" borderId="0" xfId="0" applyFont="1" applyFill="1" applyAlignment="1">
      <alignment horizontal="center"/>
    </xf>
    <xf numFmtId="0" fontId="30" fillId="6" borderId="0" xfId="0" applyFont="1" applyFill="1"/>
    <xf numFmtId="0" fontId="12" fillId="6" borderId="0" xfId="0" applyFont="1" applyFill="1"/>
    <xf numFmtId="0" fontId="6" fillId="3" borderId="0" xfId="0" applyFont="1" applyFill="1"/>
    <xf numFmtId="0" fontId="12" fillId="3" borderId="0" xfId="0" applyFont="1" applyFill="1"/>
    <xf numFmtId="0" fontId="2" fillId="0" borderId="0" xfId="0" applyFont="1" applyAlignment="1">
      <alignment vertical="center"/>
    </xf>
    <xf numFmtId="0" fontId="0" fillId="0" borderId="0" xfId="0" applyAlignment="1">
      <alignment vertical="center"/>
    </xf>
    <xf numFmtId="0" fontId="4" fillId="3" borderId="17" xfId="0" applyFont="1" applyFill="1" applyBorder="1"/>
    <xf numFmtId="0" fontId="2" fillId="2" borderId="18" xfId="0" applyFont="1" applyFill="1" applyBorder="1" applyAlignment="1">
      <alignment horizontal="center"/>
    </xf>
    <xf numFmtId="0" fontId="25" fillId="6" borderId="0" xfId="0" applyFont="1" applyFill="1"/>
    <xf numFmtId="0" fontId="30" fillId="6" borderId="0" xfId="0" applyFont="1" applyFill="1" applyAlignment="1">
      <alignment horizontal="left" vertical="top"/>
    </xf>
    <xf numFmtId="0" fontId="2" fillId="0" borderId="0" xfId="0" applyFont="1" applyAlignment="1">
      <alignment horizontal="justify" vertical="top" wrapText="1"/>
    </xf>
    <xf numFmtId="0" fontId="2" fillId="2" borderId="0" xfId="0" applyFont="1" applyFill="1" applyAlignment="1">
      <alignment horizontal="left" vertical="center"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0" borderId="6" xfId="0" applyFont="1" applyBorder="1" applyAlignment="1">
      <alignment horizontal="center"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2" xfId="0" applyFont="1" applyFill="1" applyBorder="1" applyAlignment="1">
      <alignment horizontal="left" vertical="top" wrapText="1"/>
    </xf>
    <xf numFmtId="0" fontId="2" fillId="2" borderId="8" xfId="0" applyFont="1" applyFill="1" applyBorder="1" applyAlignment="1">
      <alignment horizontal="center"/>
    </xf>
    <xf numFmtId="2" fontId="4" fillId="5" borderId="22" xfId="0" applyNumberFormat="1" applyFont="1" applyFill="1" applyBorder="1" applyAlignment="1">
      <alignment horizontal="center" vertical="center" wrapText="1"/>
    </xf>
    <xf numFmtId="2" fontId="4" fillId="5" borderId="18" xfId="0" applyNumberFormat="1" applyFont="1" applyFill="1" applyBorder="1" applyAlignment="1">
      <alignment horizontal="center" vertical="center" wrapText="1"/>
    </xf>
    <xf numFmtId="0" fontId="4" fillId="0" borderId="0" xfId="0" applyFont="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2" xfId="0" applyFont="1" applyFill="1" applyBorder="1" applyAlignment="1">
      <alignment horizont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 xfId="0" applyFont="1" applyBorder="1" applyAlignment="1">
      <alignment horizontal="left" wrapText="1"/>
    </xf>
    <xf numFmtId="0" fontId="2" fillId="2" borderId="7"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0" xfId="0" applyFont="1" applyFill="1" applyAlignment="1">
      <alignment horizontal="center"/>
    </xf>
    <xf numFmtId="0" fontId="2" fillId="2" borderId="1"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9" fillId="2" borderId="0" xfId="0" applyFont="1" applyFill="1" applyAlignment="1">
      <alignment horizontal="justify" vertical="top" wrapText="1"/>
    </xf>
    <xf numFmtId="0" fontId="2" fillId="0" borderId="0" xfId="0" applyFont="1" applyAlignment="1">
      <alignment horizontal="left" wrapText="1"/>
    </xf>
    <xf numFmtId="0" fontId="22" fillId="3" borderId="0" xfId="0" applyFont="1" applyFill="1" applyAlignment="1">
      <alignment horizontal="left" vertical="center" wrapText="1"/>
    </xf>
    <xf numFmtId="0" fontId="4" fillId="3" borderId="0" xfId="0" applyFont="1" applyFill="1" applyAlignment="1">
      <alignment horizontal="left" vertical="center" wrapText="1"/>
    </xf>
    <xf numFmtId="0" fontId="3" fillId="2" borderId="0" xfId="0" applyFont="1" applyFill="1" applyAlignment="1">
      <alignment horizontal="left" vertical="top" wrapText="1"/>
    </xf>
    <xf numFmtId="0" fontId="13" fillId="2" borderId="0" xfId="0" applyFont="1" applyFill="1" applyAlignment="1">
      <alignment horizontal="left" vertical="top" wrapText="1"/>
    </xf>
    <xf numFmtId="0" fontId="2" fillId="2" borderId="0" xfId="0" applyFont="1" applyFill="1" applyAlignment="1">
      <alignment horizontal="left" vertical="top" wrapText="1"/>
    </xf>
    <xf numFmtId="0" fontId="6" fillId="2" borderId="13" xfId="0" applyFont="1" applyFill="1" applyBorder="1" applyAlignment="1">
      <alignment horizontal="left"/>
    </xf>
    <xf numFmtId="0" fontId="6" fillId="2" borderId="21" xfId="0" applyFont="1" applyFill="1" applyBorder="1" applyAlignment="1">
      <alignment horizontal="left"/>
    </xf>
    <xf numFmtId="0" fontId="6" fillId="2" borderId="17" xfId="0" applyFont="1" applyFill="1" applyBorder="1" applyAlignment="1">
      <alignment horizontal="left"/>
    </xf>
    <xf numFmtId="0" fontId="6" fillId="2" borderId="22" xfId="0" applyFont="1" applyFill="1" applyBorder="1" applyAlignment="1">
      <alignment horizontal="left"/>
    </xf>
    <xf numFmtId="0" fontId="30" fillId="6" borderId="0" xfId="0" applyFont="1" applyFill="1" applyAlignment="1">
      <alignment horizontal="left"/>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 xfId="0" applyFont="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2" xfId="0" applyFont="1" applyFill="1" applyBorder="1" applyAlignment="1">
      <alignment horizontal="center" wrapText="1"/>
    </xf>
    <xf numFmtId="0" fontId="17" fillId="0" borderId="0" xfId="0" applyFont="1" applyFill="1" applyAlignment="1">
      <alignment horizontal="left" vertical="top" wrapText="1"/>
    </xf>
    <xf numFmtId="0" fontId="17" fillId="0" borderId="0" xfId="0" applyFont="1" applyFill="1" applyAlignment="1">
      <alignment horizontal="left" wrapText="1"/>
    </xf>
    <xf numFmtId="0" fontId="17" fillId="0" borderId="0" xfId="2" applyFont="1" applyFill="1" applyAlignment="1">
      <alignment horizontal="left" vertical="center" wrapText="1"/>
    </xf>
    <xf numFmtId="0" fontId="18" fillId="0" borderId="0" xfId="2" applyFont="1" applyFill="1" applyAlignment="1">
      <alignment horizontal="left" vertical="center" wrapText="1"/>
    </xf>
    <xf numFmtId="0" fontId="17" fillId="0" borderId="0" xfId="0" applyFont="1" applyFill="1" applyAlignment="1">
      <alignment horizontal="left" vertical="center" wrapText="1"/>
    </xf>
    <xf numFmtId="0" fontId="19" fillId="0" borderId="0" xfId="0" applyFont="1" applyFill="1" applyAlignment="1">
      <alignment horizontal="left" vertical="center" wrapText="1"/>
    </xf>
  </cellXfs>
  <cellStyles count="3">
    <cellStyle name="Hipervínculo" xfId="2" builtinId="8"/>
    <cellStyle name="Normal" xfId="0" builtinId="0"/>
    <cellStyle name="Porcentaje" xfId="1" builtinId="5"/>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219801</xdr:colOff>
      <xdr:row>0</xdr:row>
      <xdr:rowOff>0</xdr:rowOff>
    </xdr:from>
    <xdr:ext cx="6782979" cy="800100"/>
    <xdr:sp macro="" textlink="">
      <xdr:nvSpPr>
        <xdr:cNvPr id="2" name="1 CuadroTexto">
          <a:extLst>
            <a:ext uri="{FF2B5EF4-FFF2-40B4-BE49-F238E27FC236}">
              <a16:creationId xmlns:a16="http://schemas.microsoft.com/office/drawing/2014/main" id="{00000000-0008-0000-0000-000002000000}"/>
            </a:ext>
          </a:extLst>
        </xdr:cNvPr>
        <xdr:cNvSpPr txBox="1"/>
      </xdr:nvSpPr>
      <xdr:spPr>
        <a:xfrm>
          <a:off x="311241" y="0"/>
          <a:ext cx="6782979" cy="800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s-CL" sz="1100" b="1">
              <a:solidFill>
                <a:schemeClr val="tx1"/>
              </a:solidFill>
              <a:latin typeface="+mn-lt"/>
              <a:ea typeface="+mn-ea"/>
              <a:cs typeface="+mn-cs"/>
            </a:rPr>
            <a:t>ANEXO 3: PAUTA DE EVALUACIÓN DE RESIDENCIAS DE PROTECCIÓN PARA PRIMERA INFANCIA (LACTANTES Y PRE ESCOLARES) CON PROGRAMA DE PROTECCIÓN ESPECIALIZADO ADOSADO (RLP PER)</a:t>
          </a:r>
        </a:p>
      </xdr:txBody>
    </xdr:sp>
    <xdr:clientData/>
  </xdr:oneCellAnchor>
  <xdr:oneCellAnchor>
    <xdr:from>
      <xdr:col>2</xdr:col>
      <xdr:colOff>2143298</xdr:colOff>
      <xdr:row>139</xdr:row>
      <xdr:rowOff>90054</xdr:rowOff>
    </xdr:from>
    <xdr:ext cx="2330880" cy="200871"/>
    <xdr:sp macro="" textlink="">
      <xdr:nvSpPr>
        <xdr:cNvPr id="3" name="3 CuadroTexto">
          <a:extLst>
            <a:ext uri="{FF2B5EF4-FFF2-40B4-BE49-F238E27FC236}">
              <a16:creationId xmlns:a16="http://schemas.microsoft.com/office/drawing/2014/main" id="{00000000-0008-0000-0000-000003000000}"/>
            </a:ext>
          </a:extLst>
        </xdr:cNvPr>
        <xdr:cNvSpPr txBox="1"/>
      </xdr:nvSpPr>
      <xdr:spPr>
        <a:xfrm>
          <a:off x="2958638" y="570495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0</xdr:col>
      <xdr:colOff>0</xdr:colOff>
      <xdr:row>0</xdr:row>
      <xdr:rowOff>838200</xdr:rowOff>
    </xdr:from>
    <xdr:ext cx="6848588" cy="10325100"/>
    <xdr:sp macro="" textlink="">
      <xdr:nvSpPr>
        <xdr:cNvPr id="4" name="5 CuadroTexto">
          <a:extLst>
            <a:ext uri="{FF2B5EF4-FFF2-40B4-BE49-F238E27FC236}">
              <a16:creationId xmlns:a16="http://schemas.microsoft.com/office/drawing/2014/main" id="{00000000-0008-0000-0000-000004000000}"/>
            </a:ext>
          </a:extLst>
        </xdr:cNvPr>
        <xdr:cNvSpPr txBox="1"/>
      </xdr:nvSpPr>
      <xdr:spPr>
        <a:xfrm>
          <a:off x="0" y="838200"/>
          <a:ext cx="6848588" cy="1032510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 (cuya firma debe ser ante notario público),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Planteamiento del problema y sujeto de atención </a:t>
          </a:r>
        </a:p>
        <a:p>
          <a:pPr algn="just"/>
          <a:r>
            <a:rPr lang="es-CL" sz="1100">
              <a:solidFill>
                <a:schemeClr val="tx1"/>
              </a:solidFill>
              <a:effectLst/>
              <a:latin typeface="+mn-lt"/>
              <a:ea typeface="+mn-ea"/>
              <a:cs typeface="+mn-cs"/>
            </a:rPr>
            <a:t>	3.2 Matriz lógica y Plan de Autoevaluación</a:t>
          </a:r>
        </a:p>
        <a:p>
          <a:pPr algn="just"/>
          <a:r>
            <a:rPr lang="es-CL" sz="1100">
              <a:solidFill>
                <a:schemeClr val="tx1"/>
              </a:solidFill>
              <a:effectLst/>
              <a:latin typeface="+mn-lt"/>
              <a:ea typeface="+mn-ea"/>
              <a:cs typeface="+mn-cs"/>
            </a:rPr>
            <a:t>	3.3 Diseño de la intervención, metodología y estrategia </a:t>
          </a: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Aquí, el/la evaluador/a debe incorporar el puntaje de la última evaluación de desempeño anual del periodo convenido. 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al que postula, el puntaje a asignar deberá ser igual a 0 (CERO). </a:t>
          </a:r>
          <a:r>
            <a:rPr lang="es-CL" sz="1100" b="1" u="sng">
              <a:solidFill>
                <a:schemeClr val="tx1"/>
              </a:solidFill>
              <a:effectLst/>
              <a:latin typeface="+mn-lt"/>
              <a:ea typeface="+mn-ea"/>
              <a:cs typeface="+mn-cs"/>
            </a:rPr>
            <a:t>Para</a:t>
          </a:r>
          <a:r>
            <a:rPr lang="es-CL" sz="1100" b="1" u="sng" baseline="0">
              <a:solidFill>
                <a:schemeClr val="tx1"/>
              </a:solidFill>
              <a:effectLst/>
              <a:latin typeface="+mn-lt"/>
              <a:ea typeface="+mn-ea"/>
              <a:cs typeface="+mn-cs"/>
            </a:rPr>
            <a:t> el caso de organismos colaboradores que tengan experiencia de ejecución de residencias en otras regiones a las que postula en el presente concurso, deberá indicar los antecedentes de proyecto en la sección  final del formulario de presentación de su propuesta (sección VI); lo anterior a fin de que la Dirección Regional corrobore lo anterior e incorpore el puntaje de su ultima evaluación de desempeño.</a:t>
          </a:r>
          <a:endParaRPr lang="es-CL" sz="1100" u="sng">
            <a:solidFill>
              <a:schemeClr val="tx1"/>
            </a:solidFill>
            <a:effectLst/>
            <a:latin typeface="+mn-lt"/>
            <a:ea typeface="+mn-ea"/>
            <a:cs typeface="+mn-cs"/>
          </a:endParaRP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2608729</xdr:colOff>
      <xdr:row>8</xdr:row>
      <xdr:rowOff>259080</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0"/>
          <a:ext cx="13131949" cy="17221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 DE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RESIDENCIAS </a:t>
          </a:r>
          <a:r>
            <a:rPr lang="es-CL" sz="1100" b="1">
              <a:solidFill>
                <a:schemeClr val="tx1"/>
              </a:solidFill>
              <a:latin typeface="+mn-lt"/>
              <a:ea typeface="+mn-ea"/>
              <a:cs typeface="+mn-cs"/>
            </a:rPr>
            <a:t>DE PROTECCIÓN PARA PRIMERA INFANCIA (LACTANTES Y PRE ESCOLARES) CON PROGRAMA DE PROTECCIÓN ESPECIALIZADO ADOSADO (RLP PER)</a:t>
          </a:r>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sz="1100">
            <a:solidFill>
              <a:schemeClr val="dk1"/>
            </a:solidFill>
            <a:effectLst/>
            <a:latin typeface="+mn-lt"/>
            <a:ea typeface="+mn-ea"/>
            <a:cs typeface="+mn-cs"/>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2"/>
  <sheetViews>
    <sheetView tabSelected="1" topLeftCell="B28" zoomScaleNormal="100" zoomScaleSheetLayoutView="100" zoomScalePageLayoutView="85" workbookViewId="0">
      <selection activeCell="G167" sqref="G167"/>
    </sheetView>
  </sheetViews>
  <sheetFormatPr baseColWidth="10" defaultRowHeight="15"/>
  <cols>
    <col min="1" max="1" width="1.28515625" style="1" customWidth="1"/>
    <col min="2" max="2" width="9.85546875" style="1" customWidth="1"/>
    <col min="3" max="3" width="49.28515625" style="1" customWidth="1"/>
    <col min="4" max="4" width="14.28515625" style="1" customWidth="1"/>
    <col min="5" max="5" width="13.42578125" style="1" customWidth="1"/>
    <col min="6" max="6" width="13.28515625" style="1" customWidth="1"/>
    <col min="7" max="7" width="50" style="1" customWidth="1"/>
  </cols>
  <sheetData>
    <row r="1" spans="2:6" ht="110.1" customHeight="1">
      <c r="B1" s="2"/>
      <c r="C1" s="2"/>
      <c r="D1" s="2"/>
      <c r="E1" s="2"/>
      <c r="F1" s="2"/>
    </row>
    <row r="2" spans="2:6">
      <c r="B2" s="2"/>
      <c r="C2" s="2"/>
      <c r="D2" s="2"/>
      <c r="E2" s="2"/>
      <c r="F2" s="2"/>
    </row>
    <row r="3" spans="2:6">
      <c r="B3" s="2"/>
      <c r="C3" s="2"/>
      <c r="D3" s="2"/>
      <c r="E3" s="2"/>
      <c r="F3" s="2"/>
    </row>
    <row r="4" spans="2:6" ht="113.45" customHeight="1">
      <c r="B4" s="2"/>
      <c r="C4" s="2"/>
      <c r="D4" s="2"/>
      <c r="E4" s="2"/>
      <c r="F4" s="2"/>
    </row>
    <row r="5" spans="2:6" ht="42.6" customHeight="1">
      <c r="B5" s="2"/>
      <c r="C5" s="2"/>
      <c r="D5" s="2"/>
      <c r="E5" s="2"/>
      <c r="F5" s="2"/>
    </row>
    <row r="6" spans="2:6">
      <c r="B6" s="2"/>
      <c r="C6" s="2"/>
      <c r="D6" s="2"/>
      <c r="E6" s="2"/>
      <c r="F6" s="2"/>
    </row>
    <row r="7" spans="2:6">
      <c r="B7" s="2"/>
      <c r="C7" s="2"/>
      <c r="D7" s="2"/>
      <c r="E7" s="2"/>
      <c r="F7" s="2"/>
    </row>
    <row r="8" spans="2:6">
      <c r="B8" s="2"/>
      <c r="C8" s="2"/>
      <c r="D8" s="2"/>
      <c r="E8" s="2"/>
      <c r="F8" s="2"/>
    </row>
    <row r="9" spans="2:6">
      <c r="B9" s="2"/>
      <c r="C9" s="2"/>
      <c r="D9" s="2"/>
      <c r="E9" s="2"/>
      <c r="F9" s="2"/>
    </row>
    <row r="10" spans="2:6">
      <c r="B10" s="2"/>
      <c r="C10" s="2"/>
      <c r="D10" s="2"/>
      <c r="E10" s="2"/>
      <c r="F10" s="2"/>
    </row>
    <row r="11" spans="2:6">
      <c r="B11" s="2"/>
      <c r="C11" s="2"/>
      <c r="D11" s="2"/>
      <c r="E11" s="2"/>
      <c r="F11" s="2"/>
    </row>
    <row r="12" spans="2:6">
      <c r="B12" s="2"/>
      <c r="C12" s="2"/>
      <c r="D12" s="2"/>
      <c r="E12" s="2"/>
      <c r="F12" s="2"/>
    </row>
    <row r="13" spans="2:6">
      <c r="B13" s="2"/>
      <c r="C13" s="2"/>
      <c r="D13" s="2"/>
      <c r="E13" s="2"/>
      <c r="F13" s="2"/>
    </row>
    <row r="14" spans="2:6">
      <c r="B14" s="2"/>
      <c r="C14" s="2"/>
      <c r="D14" s="2"/>
      <c r="E14" s="2"/>
      <c r="F14" s="2"/>
    </row>
    <row r="15" spans="2:6">
      <c r="B15" s="2"/>
      <c r="C15" s="2"/>
      <c r="D15" s="2"/>
      <c r="E15" s="2"/>
      <c r="F15" s="2"/>
    </row>
    <row r="16" spans="2:6">
      <c r="B16" s="2"/>
      <c r="C16" s="2"/>
      <c r="D16" s="2"/>
      <c r="E16" s="2"/>
      <c r="F16" s="2"/>
    </row>
    <row r="17" spans="2:6">
      <c r="B17" s="2"/>
      <c r="C17" s="2"/>
      <c r="D17" s="2"/>
      <c r="E17" s="2"/>
      <c r="F17" s="2"/>
    </row>
    <row r="18" spans="2:6">
      <c r="B18" s="2"/>
      <c r="C18" s="2"/>
      <c r="D18" s="2"/>
      <c r="E18" s="2"/>
      <c r="F18" s="2"/>
    </row>
    <row r="19" spans="2:6">
      <c r="B19" s="2"/>
      <c r="C19" s="2"/>
      <c r="D19" s="2"/>
      <c r="E19" s="2"/>
      <c r="F19" s="2"/>
    </row>
    <row r="20" spans="2:6">
      <c r="B20" s="2"/>
      <c r="C20" s="2"/>
      <c r="D20" s="2"/>
      <c r="E20" s="2"/>
      <c r="F20" s="2"/>
    </row>
    <row r="21" spans="2:6">
      <c r="B21" s="2"/>
      <c r="C21" s="2"/>
      <c r="D21" s="2"/>
      <c r="E21" s="2"/>
      <c r="F21" s="2"/>
    </row>
    <row r="22" spans="2:6">
      <c r="B22" s="2"/>
      <c r="C22" s="2"/>
      <c r="D22" s="2"/>
      <c r="E22" s="2"/>
      <c r="F22" s="2"/>
    </row>
    <row r="23" spans="2:6">
      <c r="B23" s="2"/>
      <c r="C23" s="2"/>
      <c r="D23" s="2"/>
      <c r="E23" s="2"/>
      <c r="F23" s="2"/>
    </row>
    <row r="24" spans="2:6">
      <c r="B24" s="2"/>
      <c r="C24" s="2"/>
      <c r="D24" s="2"/>
      <c r="E24" s="2"/>
      <c r="F24" s="2"/>
    </row>
    <row r="25" spans="2:6">
      <c r="B25" s="2"/>
      <c r="C25" s="2"/>
      <c r="D25" s="2"/>
      <c r="E25" s="2"/>
      <c r="F25" s="2"/>
    </row>
    <row r="26" spans="2:6">
      <c r="B26" s="2"/>
      <c r="C26" s="2"/>
      <c r="D26" s="2"/>
      <c r="E26" s="2"/>
      <c r="F26" s="2"/>
    </row>
    <row r="27" spans="2:6">
      <c r="B27" s="2"/>
      <c r="C27" s="2"/>
      <c r="D27" s="2"/>
      <c r="E27" s="2"/>
      <c r="F27" s="2"/>
    </row>
    <row r="28" spans="2:6" ht="27" customHeight="1">
      <c r="B28" s="2"/>
      <c r="C28" s="2"/>
      <c r="D28" s="2"/>
      <c r="E28" s="2"/>
      <c r="F28" s="2"/>
    </row>
    <row r="29" spans="2:6">
      <c r="B29" s="2"/>
      <c r="C29" s="2"/>
      <c r="D29" s="2"/>
      <c r="E29" s="2"/>
      <c r="F29" s="2"/>
    </row>
    <row r="30" spans="2:6" ht="36" customHeight="1">
      <c r="B30" s="2"/>
      <c r="C30" s="2"/>
      <c r="D30" s="2"/>
      <c r="E30" s="2"/>
      <c r="F30" s="2"/>
    </row>
    <row r="31" spans="2:6">
      <c r="B31" s="2"/>
      <c r="C31" s="2"/>
      <c r="D31" s="2"/>
      <c r="E31" s="2"/>
      <c r="F31" s="2"/>
    </row>
    <row r="32" spans="2:6">
      <c r="B32" s="2"/>
      <c r="C32" s="2"/>
      <c r="D32" s="2"/>
      <c r="E32" s="2"/>
      <c r="F32" s="2"/>
    </row>
    <row r="33" spans="2:7">
      <c r="B33" s="2"/>
      <c r="C33" s="2"/>
      <c r="D33" s="2"/>
      <c r="E33" s="2"/>
      <c r="F33" s="2"/>
    </row>
    <row r="34" spans="2:7">
      <c r="B34" s="2"/>
      <c r="C34" s="2"/>
      <c r="D34" s="2"/>
      <c r="E34" s="2"/>
      <c r="F34" s="2"/>
    </row>
    <row r="35" spans="2:7">
      <c r="B35" s="2"/>
      <c r="C35" s="2"/>
      <c r="D35" s="2"/>
      <c r="E35" s="2"/>
      <c r="F35" s="2"/>
    </row>
    <row r="36" spans="2:7" ht="24.6" customHeight="1">
      <c r="B36" s="2"/>
      <c r="C36" s="2"/>
      <c r="D36" s="2"/>
      <c r="E36" s="2"/>
      <c r="F36" s="2"/>
    </row>
    <row r="37" spans="2:7" ht="110.45" customHeight="1">
      <c r="B37" s="2"/>
      <c r="C37" s="2"/>
      <c r="D37" s="2"/>
      <c r="E37" s="2"/>
      <c r="F37" s="2"/>
    </row>
    <row r="38" spans="2:7">
      <c r="B38" s="150" t="s">
        <v>1</v>
      </c>
      <c r="C38" s="151"/>
      <c r="D38" s="151"/>
      <c r="E38" s="151"/>
      <c r="F38" s="151"/>
    </row>
    <row r="39" spans="2:7">
      <c r="B39" s="2"/>
      <c r="C39" s="2"/>
      <c r="D39" s="2"/>
      <c r="E39" s="2"/>
      <c r="F39" s="2"/>
    </row>
    <row r="40" spans="2:7">
      <c r="B40" s="2"/>
      <c r="C40" s="73" t="s">
        <v>118</v>
      </c>
      <c r="D40" s="217"/>
      <c r="E40" s="218"/>
      <c r="F40" s="219"/>
      <c r="G40" s="72"/>
    </row>
    <row r="41" spans="2:7">
      <c r="B41" s="2"/>
      <c r="C41" s="4" t="s">
        <v>119</v>
      </c>
      <c r="D41" s="217"/>
      <c r="E41" s="218"/>
      <c r="F41" s="219"/>
      <c r="G41" s="72"/>
    </row>
    <row r="42" spans="2:7">
      <c r="B42" s="2"/>
      <c r="C42" s="5" t="s">
        <v>120</v>
      </c>
      <c r="D42" s="214"/>
      <c r="E42" s="215"/>
      <c r="F42" s="216"/>
      <c r="G42"/>
    </row>
    <row r="43" spans="2:7">
      <c r="B43" s="2"/>
      <c r="C43" s="73" t="s">
        <v>121</v>
      </c>
      <c r="D43" s="217"/>
      <c r="E43" s="218"/>
      <c r="F43" s="219"/>
      <c r="G43"/>
    </row>
    <row r="44" spans="2:7">
      <c r="B44" s="2"/>
      <c r="C44" s="73" t="s">
        <v>122</v>
      </c>
      <c r="D44" s="217"/>
      <c r="E44" s="218"/>
      <c r="F44" s="219"/>
      <c r="G44" s="72"/>
    </row>
    <row r="45" spans="2:7">
      <c r="B45" s="2"/>
      <c r="C45" s="5" t="s">
        <v>123</v>
      </c>
      <c r="D45" s="214"/>
      <c r="E45" s="215"/>
      <c r="F45" s="216"/>
      <c r="G45"/>
    </row>
    <row r="46" spans="2:7">
      <c r="B46" s="2"/>
      <c r="C46" s="73" t="s">
        <v>124</v>
      </c>
      <c r="D46" s="217"/>
      <c r="E46" s="218"/>
      <c r="F46" s="219"/>
      <c r="G46"/>
    </row>
    <row r="47" spans="2:7">
      <c r="B47" s="2"/>
      <c r="C47" s="5" t="s">
        <v>125</v>
      </c>
      <c r="D47" s="217"/>
      <c r="E47" s="218"/>
      <c r="F47" s="219"/>
      <c r="G47" s="72"/>
    </row>
    <row r="48" spans="2:7">
      <c r="B48" s="144"/>
      <c r="C48" s="144"/>
      <c r="D48" s="145"/>
      <c r="E48" s="6"/>
      <c r="F48" s="6"/>
      <c r="G48"/>
    </row>
    <row r="49" spans="1:7">
      <c r="A49" s="7"/>
      <c r="B49" s="150" t="s">
        <v>224</v>
      </c>
      <c r="C49" s="158"/>
      <c r="D49" s="158"/>
      <c r="E49" s="150"/>
      <c r="F49" s="150"/>
      <c r="G49" s="7"/>
    </row>
    <row r="50" spans="1:7" ht="15.75" thickBot="1">
      <c r="B50" s="144"/>
      <c r="C50" s="144"/>
      <c r="D50" s="144"/>
      <c r="E50" s="149" t="s">
        <v>227</v>
      </c>
      <c r="F50" s="2"/>
    </row>
    <row r="51" spans="1:7">
      <c r="B51" s="54" t="s">
        <v>131</v>
      </c>
      <c r="C51" s="209" t="s">
        <v>230</v>
      </c>
      <c r="D51" s="210"/>
      <c r="E51" s="83"/>
      <c r="F51" s="2"/>
    </row>
    <row r="52" spans="1:7" ht="15.75" thickBot="1">
      <c r="B52" s="54" t="s">
        <v>236</v>
      </c>
      <c r="C52" s="211" t="s">
        <v>214</v>
      </c>
      <c r="D52" s="212"/>
      <c r="E52" s="157"/>
      <c r="F52" s="2"/>
    </row>
    <row r="53" spans="1:7">
      <c r="C53" s="82"/>
      <c r="D53" s="82"/>
      <c r="E53" s="2"/>
      <c r="F53" s="2"/>
    </row>
    <row r="54" spans="1:7">
      <c r="B54" s="213" t="s">
        <v>210</v>
      </c>
      <c r="C54" s="213"/>
      <c r="D54" s="213"/>
      <c r="E54" s="213"/>
      <c r="F54" s="213"/>
    </row>
    <row r="55" spans="1:7">
      <c r="B55" s="2"/>
      <c r="C55" s="2"/>
      <c r="D55" s="2"/>
      <c r="E55" s="2"/>
      <c r="F55" s="2"/>
    </row>
    <row r="56" spans="1:7">
      <c r="B56" s="8" t="s">
        <v>132</v>
      </c>
      <c r="C56" s="9" t="s">
        <v>173</v>
      </c>
      <c r="D56" s="10"/>
      <c r="E56" s="10"/>
      <c r="F56" s="10"/>
    </row>
    <row r="57" spans="1:7" ht="36">
      <c r="A57" s="11"/>
      <c r="B57" s="12"/>
      <c r="C57" s="12" t="s">
        <v>2</v>
      </c>
      <c r="D57" s="12" t="s">
        <v>3</v>
      </c>
      <c r="E57" s="12" t="s">
        <v>4</v>
      </c>
      <c r="F57" s="12" t="s">
        <v>5</v>
      </c>
      <c r="G57" s="11"/>
    </row>
    <row r="58" spans="1:7" ht="65.099999999999994" customHeight="1">
      <c r="B58" s="3" t="s">
        <v>6</v>
      </c>
      <c r="C58" s="65" t="s">
        <v>7</v>
      </c>
      <c r="D58" s="13">
        <v>0.15</v>
      </c>
      <c r="E58" s="43"/>
      <c r="F58" s="48">
        <f>D58*E58</f>
        <v>0</v>
      </c>
    </row>
    <row r="59" spans="1:7" ht="48">
      <c r="B59" s="3" t="s">
        <v>8</v>
      </c>
      <c r="C59" s="65" t="s">
        <v>71</v>
      </c>
      <c r="D59" s="13">
        <v>0.15</v>
      </c>
      <c r="E59" s="43"/>
      <c r="F59" s="48">
        <f t="shared" ref="F59:F63" si="0">D59*E59</f>
        <v>0</v>
      </c>
    </row>
    <row r="60" spans="1:7" ht="24">
      <c r="B60" s="3" t="s">
        <v>9</v>
      </c>
      <c r="C60" s="65" t="s">
        <v>10</v>
      </c>
      <c r="D60" s="13">
        <v>0.15</v>
      </c>
      <c r="E60" s="43"/>
      <c r="F60" s="48">
        <f t="shared" si="0"/>
        <v>0</v>
      </c>
    </row>
    <row r="61" spans="1:7" ht="48">
      <c r="B61" s="3" t="s">
        <v>11</v>
      </c>
      <c r="C61" s="65" t="s">
        <v>97</v>
      </c>
      <c r="D61" s="13">
        <v>0.2</v>
      </c>
      <c r="E61" s="43"/>
      <c r="F61" s="48">
        <f t="shared" si="0"/>
        <v>0</v>
      </c>
    </row>
    <row r="62" spans="1:7" ht="60">
      <c r="B62" s="3" t="s">
        <v>12</v>
      </c>
      <c r="C62" s="65" t="s">
        <v>139</v>
      </c>
      <c r="D62" s="13">
        <v>0.2</v>
      </c>
      <c r="E62" s="43"/>
      <c r="F62" s="48">
        <f t="shared" si="0"/>
        <v>0</v>
      </c>
      <c r="G62" s="168"/>
    </row>
    <row r="63" spans="1:7" ht="61.35" customHeight="1">
      <c r="B63" s="3" t="s">
        <v>13</v>
      </c>
      <c r="C63" s="65" t="s">
        <v>51</v>
      </c>
      <c r="D63" s="13">
        <v>0.15</v>
      </c>
      <c r="E63" s="43"/>
      <c r="F63" s="48">
        <f t="shared" si="0"/>
        <v>0</v>
      </c>
      <c r="G63" s="168"/>
    </row>
    <row r="64" spans="1:7">
      <c r="B64" s="2"/>
      <c r="C64" s="25" t="s">
        <v>14</v>
      </c>
      <c r="D64" s="50">
        <f>SUM(D58:D63)</f>
        <v>0.99999999999999989</v>
      </c>
      <c r="E64" s="51"/>
      <c r="F64" s="52">
        <f>SUM(F58:F63)</f>
        <v>0</v>
      </c>
    </row>
    <row r="65" spans="1:7">
      <c r="B65" s="2"/>
      <c r="C65" s="169" t="s">
        <v>15</v>
      </c>
      <c r="D65" s="170"/>
      <c r="E65" s="170"/>
      <c r="F65" s="171"/>
    </row>
    <row r="66" spans="1:7" ht="21" customHeight="1">
      <c r="B66" s="2"/>
      <c r="C66" s="172"/>
      <c r="D66" s="173"/>
      <c r="E66" s="173"/>
      <c r="F66" s="174"/>
    </row>
    <row r="67" spans="1:7">
      <c r="B67" s="2"/>
      <c r="C67" s="2"/>
      <c r="D67" s="2"/>
      <c r="E67" s="2"/>
      <c r="F67" s="2"/>
    </row>
    <row r="68" spans="1:7">
      <c r="B68" s="8" t="s">
        <v>133</v>
      </c>
      <c r="C68" s="9" t="s">
        <v>215</v>
      </c>
      <c r="D68" s="10"/>
      <c r="E68" s="10"/>
      <c r="F68" s="10"/>
    </row>
    <row r="69" spans="1:7" ht="36">
      <c r="B69" s="15"/>
      <c r="C69" s="12" t="s">
        <v>2</v>
      </c>
      <c r="D69" s="12" t="s">
        <v>3</v>
      </c>
      <c r="E69" s="12" t="s">
        <v>4</v>
      </c>
      <c r="F69" s="12" t="s">
        <v>5</v>
      </c>
    </row>
    <row r="70" spans="1:7" ht="36">
      <c r="B70" s="43" t="s">
        <v>6</v>
      </c>
      <c r="C70" s="65" t="s">
        <v>69</v>
      </c>
      <c r="D70" s="67">
        <v>0.4</v>
      </c>
      <c r="E70" s="43"/>
      <c r="F70" s="48">
        <f t="shared" ref="F70:F75" si="1">D70*E70</f>
        <v>0</v>
      </c>
      <c r="G70" s="49"/>
    </row>
    <row r="71" spans="1:7" ht="24">
      <c r="B71" s="3" t="s">
        <v>8</v>
      </c>
      <c r="C71" s="65" t="s">
        <v>16</v>
      </c>
      <c r="D71" s="69">
        <v>0.15</v>
      </c>
      <c r="E71" s="3"/>
      <c r="F71" s="16">
        <f t="shared" si="1"/>
        <v>0</v>
      </c>
      <c r="G71" s="49"/>
    </row>
    <row r="72" spans="1:7" ht="24">
      <c r="B72" s="3" t="s">
        <v>9</v>
      </c>
      <c r="C72" s="65" t="s">
        <v>64</v>
      </c>
      <c r="D72" s="69">
        <v>0.15</v>
      </c>
      <c r="E72" s="3"/>
      <c r="F72" s="16">
        <f t="shared" si="1"/>
        <v>0</v>
      </c>
      <c r="G72" s="49"/>
    </row>
    <row r="73" spans="1:7" ht="36">
      <c r="B73" s="3" t="s">
        <v>11</v>
      </c>
      <c r="C73" s="65" t="s">
        <v>58</v>
      </c>
      <c r="D73" s="69">
        <v>0.1</v>
      </c>
      <c r="E73" s="3"/>
      <c r="F73" s="16">
        <f t="shared" si="1"/>
        <v>0</v>
      </c>
      <c r="G73" s="49"/>
    </row>
    <row r="74" spans="1:7" ht="36">
      <c r="B74" s="3" t="s">
        <v>12</v>
      </c>
      <c r="C74" s="65" t="s">
        <v>59</v>
      </c>
      <c r="D74" s="69">
        <v>0.1</v>
      </c>
      <c r="E74" s="3"/>
      <c r="F74" s="16">
        <f t="shared" si="1"/>
        <v>0</v>
      </c>
      <c r="G74" s="49"/>
    </row>
    <row r="75" spans="1:7" ht="36">
      <c r="B75" s="3" t="s">
        <v>13</v>
      </c>
      <c r="C75" s="65" t="s">
        <v>56</v>
      </c>
      <c r="D75" s="69">
        <v>0.1</v>
      </c>
      <c r="E75" s="3"/>
      <c r="F75" s="16">
        <f t="shared" si="1"/>
        <v>0</v>
      </c>
      <c r="G75" s="49"/>
    </row>
    <row r="76" spans="1:7">
      <c r="A76" s="7"/>
      <c r="B76" s="17"/>
      <c r="C76" s="14" t="s">
        <v>14</v>
      </c>
      <c r="D76" s="18">
        <f>SUM(D70:D75)</f>
        <v>1</v>
      </c>
      <c r="E76" s="19"/>
      <c r="F76" s="20">
        <f>SUM(F70:F75)</f>
        <v>0</v>
      </c>
      <c r="G76" s="7"/>
    </row>
    <row r="77" spans="1:7">
      <c r="B77" s="2"/>
      <c r="C77" s="175" t="s">
        <v>15</v>
      </c>
      <c r="D77" s="176"/>
      <c r="E77" s="176"/>
      <c r="F77" s="177"/>
    </row>
    <row r="78" spans="1:7" ht="35.450000000000003" customHeight="1">
      <c r="B78" s="2"/>
      <c r="C78" s="178"/>
      <c r="D78" s="179"/>
      <c r="E78" s="179"/>
      <c r="F78" s="180"/>
    </row>
    <row r="79" spans="1:7">
      <c r="B79" s="2"/>
      <c r="C79" s="2"/>
      <c r="D79" s="2"/>
      <c r="E79" s="2"/>
      <c r="F79" s="2"/>
    </row>
    <row r="80" spans="1:7">
      <c r="B80" s="8" t="s">
        <v>134</v>
      </c>
      <c r="C80" s="9" t="s">
        <v>171</v>
      </c>
      <c r="D80" s="10"/>
      <c r="E80" s="10"/>
      <c r="F80" s="10"/>
    </row>
    <row r="81" spans="2:7" ht="36">
      <c r="B81" s="21"/>
      <c r="C81" s="12" t="s">
        <v>2</v>
      </c>
      <c r="D81" s="12" t="s">
        <v>3</v>
      </c>
      <c r="E81" s="12" t="s">
        <v>4</v>
      </c>
      <c r="F81" s="12" t="s">
        <v>5</v>
      </c>
    </row>
    <row r="82" spans="2:7" ht="24">
      <c r="B82" s="43" t="s">
        <v>6</v>
      </c>
      <c r="C82" s="65" t="s">
        <v>175</v>
      </c>
      <c r="D82" s="68">
        <v>0.15</v>
      </c>
      <c r="E82" s="43"/>
      <c r="F82" s="48">
        <f t="shared" ref="F82:F88" si="2">D82*E82</f>
        <v>0</v>
      </c>
      <c r="G82"/>
    </row>
    <row r="83" spans="2:7" ht="24">
      <c r="B83" s="43" t="s">
        <v>8</v>
      </c>
      <c r="C83" s="65" t="s">
        <v>62</v>
      </c>
      <c r="D83" s="13">
        <v>0.1</v>
      </c>
      <c r="E83" s="3"/>
      <c r="F83" s="16">
        <f t="shared" si="2"/>
        <v>0</v>
      </c>
      <c r="G83"/>
    </row>
    <row r="84" spans="2:7" ht="36">
      <c r="B84" s="43" t="s">
        <v>9</v>
      </c>
      <c r="C84" s="65" t="s">
        <v>63</v>
      </c>
      <c r="D84" s="134">
        <v>0.15</v>
      </c>
      <c r="E84" s="70"/>
      <c r="F84" s="71">
        <f t="shared" si="2"/>
        <v>0</v>
      </c>
      <c r="G84"/>
    </row>
    <row r="85" spans="2:7" ht="36">
      <c r="B85" s="43" t="s">
        <v>11</v>
      </c>
      <c r="C85" s="65" t="s">
        <v>65</v>
      </c>
      <c r="D85" s="134">
        <v>0.15</v>
      </c>
      <c r="E85" s="70"/>
      <c r="F85" s="71">
        <f t="shared" si="2"/>
        <v>0</v>
      </c>
      <c r="G85"/>
    </row>
    <row r="86" spans="2:7" ht="49.35" customHeight="1">
      <c r="B86" s="43" t="s">
        <v>12</v>
      </c>
      <c r="C86" s="65" t="s">
        <v>19</v>
      </c>
      <c r="D86" s="128">
        <v>0.1</v>
      </c>
      <c r="E86" s="43"/>
      <c r="F86" s="48">
        <f t="shared" si="2"/>
        <v>0</v>
      </c>
      <c r="G86"/>
    </row>
    <row r="87" spans="2:7" ht="48">
      <c r="B87" s="43" t="s">
        <v>13</v>
      </c>
      <c r="C87" s="65" t="s">
        <v>18</v>
      </c>
      <c r="D87" s="13">
        <v>0.1</v>
      </c>
      <c r="E87" s="3"/>
      <c r="F87" s="16">
        <f t="shared" si="2"/>
        <v>0</v>
      </c>
      <c r="G87"/>
    </row>
    <row r="88" spans="2:7" ht="72">
      <c r="B88" s="43" t="s">
        <v>17</v>
      </c>
      <c r="C88" s="65" t="s">
        <v>66</v>
      </c>
      <c r="D88" s="69">
        <v>0.25</v>
      </c>
      <c r="E88" s="70"/>
      <c r="F88" s="71">
        <f t="shared" si="2"/>
        <v>0</v>
      </c>
      <c r="G88"/>
    </row>
    <row r="89" spans="2:7">
      <c r="B89"/>
      <c r="C89" s="14" t="s">
        <v>14</v>
      </c>
      <c r="D89" s="129">
        <f>SUM(D77:D88)</f>
        <v>1</v>
      </c>
      <c r="E89" s="19"/>
      <c r="F89" s="20">
        <f>SUM(F82:F88)</f>
        <v>0</v>
      </c>
      <c r="G89"/>
    </row>
    <row r="90" spans="2:7">
      <c r="B90"/>
      <c r="C90" s="162" t="s">
        <v>20</v>
      </c>
      <c r="D90" s="163"/>
      <c r="E90" s="163"/>
      <c r="F90" s="164"/>
      <c r="G90"/>
    </row>
    <row r="91" spans="2:7">
      <c r="B91"/>
      <c r="C91" s="165"/>
      <c r="D91" s="166"/>
      <c r="E91" s="166"/>
      <c r="F91" s="167"/>
      <c r="G91"/>
    </row>
    <row r="92" spans="2:7">
      <c r="B92"/>
      <c r="C92" s="79"/>
      <c r="D92" s="80"/>
      <c r="E92" s="80"/>
      <c r="F92" s="81"/>
      <c r="G92"/>
    </row>
    <row r="93" spans="2:7">
      <c r="B93" s="8" t="s">
        <v>172</v>
      </c>
      <c r="C93" s="9" t="s">
        <v>216</v>
      </c>
      <c r="D93" s="10"/>
      <c r="E93" s="10"/>
      <c r="F93" s="10"/>
      <c r="G93"/>
    </row>
    <row r="94" spans="2:7" ht="36">
      <c r="B94"/>
      <c r="C94" s="12" t="s">
        <v>2</v>
      </c>
      <c r="D94" s="12" t="s">
        <v>3</v>
      </c>
      <c r="E94" s="12" t="s">
        <v>4</v>
      </c>
      <c r="F94" s="12" t="s">
        <v>5</v>
      </c>
      <c r="G94"/>
    </row>
    <row r="95" spans="2:7" ht="47.25" customHeight="1">
      <c r="B95" s="43" t="s">
        <v>6</v>
      </c>
      <c r="C95" s="65" t="s">
        <v>231</v>
      </c>
      <c r="D95" s="128">
        <v>0.5</v>
      </c>
      <c r="E95" s="127"/>
      <c r="F95" s="48">
        <f t="shared" ref="F95:F96" si="3">D95*E95</f>
        <v>0</v>
      </c>
      <c r="G95"/>
    </row>
    <row r="96" spans="2:7" ht="47.25" customHeight="1">
      <c r="B96" s="127" t="s">
        <v>8</v>
      </c>
      <c r="C96" s="65" t="s">
        <v>176</v>
      </c>
      <c r="D96" s="128">
        <v>0.5</v>
      </c>
      <c r="E96" s="127"/>
      <c r="F96" s="48">
        <f t="shared" si="3"/>
        <v>0</v>
      </c>
      <c r="G96" s="126"/>
    </row>
    <row r="97" spans="1:7">
      <c r="A97" s="7"/>
      <c r="B97" s="17"/>
      <c r="C97" s="14" t="s">
        <v>14</v>
      </c>
      <c r="D97" s="129">
        <f>SUM(D95:D96)</f>
        <v>1</v>
      </c>
      <c r="E97" s="130"/>
      <c r="F97" s="20">
        <f>SUM(F95:F96)</f>
        <v>0</v>
      </c>
    </row>
    <row r="98" spans="1:7">
      <c r="B98" s="2"/>
      <c r="C98" s="162" t="s">
        <v>20</v>
      </c>
      <c r="D98" s="163"/>
      <c r="E98" s="163"/>
      <c r="F98" s="164"/>
    </row>
    <row r="99" spans="1:7" ht="42.75" customHeight="1">
      <c r="B99" s="2"/>
      <c r="C99" s="165"/>
      <c r="D99" s="166"/>
      <c r="E99" s="166"/>
      <c r="F99" s="167"/>
    </row>
    <row r="100" spans="1:7">
      <c r="B100" s="2"/>
      <c r="C100" s="2"/>
      <c r="D100" s="2"/>
      <c r="E100" s="2"/>
      <c r="F100" s="2"/>
    </row>
    <row r="101" spans="1:7">
      <c r="B101" s="2"/>
      <c r="C101" s="2"/>
      <c r="D101" s="2"/>
      <c r="E101" s="2"/>
      <c r="F101" s="2"/>
    </row>
    <row r="102" spans="1:7">
      <c r="B102" s="2"/>
      <c r="C102" s="22"/>
      <c r="D102" s="22"/>
      <c r="E102" s="22"/>
      <c r="F102" s="22"/>
    </row>
    <row r="103" spans="1:7">
      <c r="B103" s="146" t="s">
        <v>174</v>
      </c>
      <c r="C103" s="152"/>
      <c r="D103" s="153"/>
      <c r="E103" s="153"/>
      <c r="F103" s="153"/>
    </row>
    <row r="104" spans="1:7">
      <c r="B104" s="2"/>
      <c r="C104" s="2"/>
      <c r="D104" s="2"/>
      <c r="E104" s="2"/>
      <c r="F104" s="2"/>
    </row>
    <row r="105" spans="1:7">
      <c r="B105"/>
      <c r="C105" s="15" t="s">
        <v>21</v>
      </c>
      <c r="D105" s="15" t="s">
        <v>22</v>
      </c>
      <c r="E105" s="15" t="s">
        <v>23</v>
      </c>
      <c r="F105" s="15" t="s">
        <v>24</v>
      </c>
    </row>
    <row r="106" spans="1:7">
      <c r="B106"/>
      <c r="C106" s="5" t="s">
        <v>25</v>
      </c>
      <c r="D106" s="128">
        <v>0.2</v>
      </c>
      <c r="E106" s="23">
        <f>F64</f>
        <v>0</v>
      </c>
      <c r="F106" s="16">
        <f>D106*E106</f>
        <v>0</v>
      </c>
    </row>
    <row r="107" spans="1:7">
      <c r="B107"/>
      <c r="C107" s="5" t="s">
        <v>217</v>
      </c>
      <c r="D107" s="128">
        <v>0.2</v>
      </c>
      <c r="E107" s="23">
        <f>F76</f>
        <v>0</v>
      </c>
      <c r="F107" s="16">
        <f t="shared" ref="F107:F109" si="4">D107*E107</f>
        <v>0</v>
      </c>
    </row>
    <row r="108" spans="1:7">
      <c r="B108"/>
      <c r="C108" s="5" t="s">
        <v>26</v>
      </c>
      <c r="D108" s="128">
        <v>0.5</v>
      </c>
      <c r="E108" s="23">
        <f>F89</f>
        <v>0</v>
      </c>
      <c r="F108" s="16">
        <f t="shared" si="4"/>
        <v>0</v>
      </c>
    </row>
    <row r="109" spans="1:7">
      <c r="B109"/>
      <c r="C109" s="131" t="s">
        <v>218</v>
      </c>
      <c r="D109" s="128">
        <v>0.1</v>
      </c>
      <c r="E109" s="132">
        <f>F97</f>
        <v>0</v>
      </c>
      <c r="F109" s="16">
        <f t="shared" si="4"/>
        <v>0</v>
      </c>
    </row>
    <row r="110" spans="1:7">
      <c r="A110" s="7"/>
      <c r="C110" s="24" t="s">
        <v>27</v>
      </c>
      <c r="D110" s="133">
        <f>SUM(D106:D109)</f>
        <v>1</v>
      </c>
      <c r="E110" s="27"/>
      <c r="F110" s="28">
        <f>SUM(F106:F109)</f>
        <v>0</v>
      </c>
      <c r="G110" s="7"/>
    </row>
    <row r="111" spans="1:7">
      <c r="A111" s="7"/>
      <c r="B111" s="29"/>
      <c r="C111" s="7"/>
      <c r="D111" s="30"/>
      <c r="E111" s="31"/>
      <c r="F111" s="32"/>
      <c r="G111" s="7"/>
    </row>
    <row r="112" spans="1:7">
      <c r="B112" s="159" t="s">
        <v>225</v>
      </c>
      <c r="C112" s="159"/>
      <c r="D112" s="159"/>
      <c r="E112" s="159"/>
      <c r="F112" s="159"/>
      <c r="G112" s="7"/>
    </row>
    <row r="113" spans="1:7">
      <c r="B113" s="33"/>
      <c r="C113" s="33"/>
      <c r="D113" s="33"/>
      <c r="E113" s="33"/>
      <c r="F113" s="33"/>
      <c r="G113" s="7"/>
    </row>
    <row r="114" spans="1:7" ht="60.75" customHeight="1">
      <c r="B114" s="160" t="s">
        <v>141</v>
      </c>
      <c r="C114" s="160"/>
      <c r="D114" s="160"/>
      <c r="E114" s="160"/>
      <c r="F114" s="160"/>
      <c r="G114" s="53"/>
    </row>
    <row r="115" spans="1:7">
      <c r="B115" s="33"/>
      <c r="C115" s="33"/>
      <c r="D115" s="33"/>
      <c r="E115" s="33"/>
      <c r="F115" s="33"/>
      <c r="G115" s="53"/>
    </row>
    <row r="116" spans="1:7" ht="36">
      <c r="B116" s="41"/>
      <c r="C116" s="42" t="s">
        <v>2</v>
      </c>
      <c r="D116" s="42" t="s">
        <v>3</v>
      </c>
      <c r="E116" s="42" t="s">
        <v>37</v>
      </c>
      <c r="F116" s="42" t="s">
        <v>5</v>
      </c>
      <c r="G116" s="53"/>
    </row>
    <row r="117" spans="1:7" ht="87" customHeight="1">
      <c r="A117" s="54">
        <v>1</v>
      </c>
      <c r="B117" s="43" t="s">
        <v>137</v>
      </c>
      <c r="C117" s="55" t="s">
        <v>221</v>
      </c>
      <c r="D117" s="45">
        <v>0.5</v>
      </c>
      <c r="E117" s="46"/>
      <c r="F117" s="43">
        <f>D117*E117</f>
        <v>0</v>
      </c>
      <c r="G117" s="53"/>
    </row>
    <row r="118" spans="1:7" ht="374.1" customHeight="1">
      <c r="A118" s="54">
        <v>4</v>
      </c>
      <c r="B118" s="43" t="s">
        <v>138</v>
      </c>
      <c r="C118" s="143" t="s">
        <v>212</v>
      </c>
      <c r="D118" s="45">
        <v>0.5</v>
      </c>
      <c r="E118" s="46"/>
      <c r="F118" s="43">
        <f>D118*E118</f>
        <v>0</v>
      </c>
      <c r="G118" s="53"/>
    </row>
    <row r="119" spans="1:7">
      <c r="B119" s="43"/>
      <c r="C119" s="44"/>
      <c r="D119" s="45">
        <f>SUM(D117:D118)</f>
        <v>1</v>
      </c>
      <c r="E119" s="46"/>
      <c r="F119" s="43">
        <f>SUM(F117:F118)</f>
        <v>0</v>
      </c>
      <c r="G119" s="53"/>
    </row>
    <row r="120" spans="1:7">
      <c r="A120"/>
      <c r="B120"/>
      <c r="C120" t="s">
        <v>40</v>
      </c>
      <c r="D120"/>
      <c r="E120"/>
      <c r="F120"/>
      <c r="G120"/>
    </row>
    <row r="121" spans="1:7" ht="45" customHeight="1">
      <c r="B121" s="39" t="s">
        <v>38</v>
      </c>
      <c r="C121" s="161" t="s">
        <v>136</v>
      </c>
      <c r="D121" s="161"/>
      <c r="E121" s="161"/>
      <c r="F121" s="161"/>
    </row>
    <row r="122" spans="1:7" ht="27.75" customHeight="1">
      <c r="A122" s="7"/>
      <c r="B122" s="29"/>
      <c r="C122" s="203" t="s">
        <v>211</v>
      </c>
      <c r="D122" s="203"/>
      <c r="E122" s="203"/>
      <c r="F122" s="203"/>
    </row>
    <row r="123" spans="1:7">
      <c r="A123" s="7"/>
      <c r="B123" s="159" t="s">
        <v>135</v>
      </c>
      <c r="C123" s="159"/>
      <c r="D123" s="159"/>
      <c r="E123" s="159"/>
      <c r="F123" s="159"/>
    </row>
    <row r="124" spans="1:7">
      <c r="B124" s="2"/>
      <c r="C124" s="2"/>
      <c r="D124" s="2"/>
      <c r="E124" s="2"/>
      <c r="F124" s="2"/>
    </row>
    <row r="125" spans="1:7" s="155" customFormat="1" ht="18.600000000000001" customHeight="1">
      <c r="A125" s="154"/>
      <c r="B125" s="204" t="s">
        <v>228</v>
      </c>
      <c r="C125" s="205"/>
      <c r="D125" s="205"/>
      <c r="E125" s="205"/>
      <c r="F125" s="205"/>
      <c r="G125" s="154"/>
    </row>
    <row r="126" spans="1:7">
      <c r="B126" s="17"/>
      <c r="C126" s="2"/>
      <c r="D126" s="2"/>
      <c r="E126" s="2"/>
      <c r="F126" s="2"/>
    </row>
    <row r="127" spans="1:7" ht="51" customHeight="1">
      <c r="B127" s="206" t="s">
        <v>238</v>
      </c>
      <c r="C127" s="206"/>
      <c r="D127" s="206"/>
      <c r="E127" s="206"/>
      <c r="F127" s="206"/>
    </row>
    <row r="128" spans="1:7" ht="30" customHeight="1">
      <c r="B128" s="207" t="s">
        <v>229</v>
      </c>
      <c r="C128" s="208"/>
      <c r="D128" s="208"/>
      <c r="E128" s="208"/>
      <c r="F128" s="208"/>
    </row>
    <row r="129" spans="2:10" ht="59.45" customHeight="1">
      <c r="B129" s="12" t="s">
        <v>54</v>
      </c>
      <c r="C129" s="12" t="s">
        <v>53</v>
      </c>
      <c r="F129" s="2"/>
    </row>
    <row r="130" spans="2:10" ht="25.35" customHeight="1">
      <c r="B130" s="3"/>
      <c r="C130" s="47">
        <f>+IF(AND(B130&gt;=1,B130&lt;=4.9),-1,IF(AND(B130&gt;=5,B130&lt;=6.99),1,IF(AND(B130&gt;=7,B130&lt;=8.99),2,IF(AND(B130&gt;=9),3,IF(AND(B130=0),0)))))</f>
        <v>0</v>
      </c>
      <c r="F130" s="2"/>
    </row>
    <row r="131" spans="2:10" ht="66" customHeight="1">
      <c r="B131" s="202" t="s">
        <v>240</v>
      </c>
      <c r="C131" s="202"/>
      <c r="D131" s="202"/>
      <c r="E131" s="202"/>
      <c r="F131" s="202"/>
    </row>
    <row r="132" spans="2:10">
      <c r="B132" s="150" t="s">
        <v>226</v>
      </c>
      <c r="C132" s="151"/>
      <c r="D132" s="151"/>
      <c r="E132" s="151"/>
      <c r="F132" s="151"/>
    </row>
    <row r="133" spans="2:10" ht="15.75" thickBot="1">
      <c r="B133" s="2"/>
      <c r="C133" s="2"/>
      <c r="D133" s="2"/>
      <c r="E133" s="2"/>
      <c r="F133" s="2"/>
    </row>
    <row r="134" spans="2:10" ht="25.5" thickBot="1">
      <c r="B134" s="2"/>
      <c r="C134" s="2"/>
      <c r="D134" s="58" t="s">
        <v>22</v>
      </c>
      <c r="E134" s="59" t="s">
        <v>52</v>
      </c>
      <c r="J134" s="38"/>
    </row>
    <row r="135" spans="2:10">
      <c r="B135" s="2"/>
      <c r="C135" s="60" t="s">
        <v>41</v>
      </c>
      <c r="D135" s="61">
        <v>0.7</v>
      </c>
      <c r="E135" s="62">
        <f>D135*F110</f>
        <v>0</v>
      </c>
      <c r="J135" s="38"/>
    </row>
    <row r="136" spans="2:10">
      <c r="B136" s="2"/>
      <c r="C136" s="63" t="s">
        <v>28</v>
      </c>
      <c r="D136" s="26">
        <v>0.2</v>
      </c>
      <c r="E136" s="56">
        <f>D136*F119</f>
        <v>0</v>
      </c>
      <c r="J136" s="38"/>
    </row>
    <row r="137" spans="2:10">
      <c r="B137" s="2"/>
      <c r="C137" s="64" t="s">
        <v>29</v>
      </c>
      <c r="D137" s="34">
        <v>0.1</v>
      </c>
      <c r="E137" s="56">
        <f>C130*D137</f>
        <v>0</v>
      </c>
      <c r="J137" s="38"/>
    </row>
    <row r="138" spans="2:10" ht="18.75">
      <c r="B138" s="40" t="s">
        <v>39</v>
      </c>
      <c r="C138" s="63" t="s">
        <v>30</v>
      </c>
      <c r="D138" s="26">
        <v>1</v>
      </c>
      <c r="E138" s="57">
        <f>SUM(E135:E137)</f>
        <v>0</v>
      </c>
      <c r="J138" s="38"/>
    </row>
    <row r="139" spans="2:10" ht="15.75" thickBot="1">
      <c r="B139" s="2"/>
      <c r="C139" s="156" t="s">
        <v>31</v>
      </c>
      <c r="D139" s="182" t="str">
        <f>+IF(OR(E138&lt;2.9),"No adjudicable","Adjudicable")</f>
        <v>No adjudicable</v>
      </c>
      <c r="E139" s="183"/>
      <c r="J139" s="38"/>
    </row>
    <row r="140" spans="2:10" ht="26.25" customHeight="1">
      <c r="B140" s="2"/>
      <c r="C140" s="184"/>
      <c r="D140" s="184"/>
      <c r="E140" s="184"/>
      <c r="F140" s="35"/>
      <c r="J140" s="38"/>
    </row>
    <row r="141" spans="2:10">
      <c r="B141" s="2"/>
      <c r="C141" s="2"/>
      <c r="D141" s="2"/>
      <c r="E141" s="2"/>
      <c r="F141" s="2"/>
      <c r="J141" s="38"/>
    </row>
    <row r="142" spans="2:10">
      <c r="B142" s="15" t="s">
        <v>32</v>
      </c>
      <c r="C142" s="15" t="s">
        <v>31</v>
      </c>
      <c r="D142" s="185" t="s">
        <v>0</v>
      </c>
      <c r="E142" s="186"/>
      <c r="F142" s="187"/>
      <c r="J142" s="38"/>
    </row>
    <row r="143" spans="2:10" ht="62.1" customHeight="1">
      <c r="B143" s="3" t="s">
        <v>117</v>
      </c>
      <c r="C143" s="36" t="s">
        <v>33</v>
      </c>
      <c r="D143" s="188" t="s">
        <v>140</v>
      </c>
      <c r="E143" s="189"/>
      <c r="F143" s="190"/>
      <c r="J143" s="38"/>
    </row>
    <row r="144" spans="2:10" ht="74.099999999999994" customHeight="1">
      <c r="B144" s="142" t="s">
        <v>213</v>
      </c>
      <c r="C144" s="36" t="s">
        <v>34</v>
      </c>
      <c r="D144" s="191" t="s">
        <v>35</v>
      </c>
      <c r="E144" s="192"/>
      <c r="F144" s="193"/>
    </row>
    <row r="145" spans="2:10">
      <c r="B145" s="37"/>
      <c r="C145" s="37"/>
      <c r="D145" s="37"/>
      <c r="E145" s="37"/>
      <c r="F145" s="37"/>
    </row>
    <row r="146" spans="2:10">
      <c r="B146" s="37"/>
      <c r="C146" s="37"/>
      <c r="D146" s="37"/>
      <c r="E146" s="37"/>
      <c r="F146" s="37"/>
    </row>
    <row r="147" spans="2:10">
      <c r="B147" s="2"/>
      <c r="C147" s="2"/>
      <c r="D147" s="194"/>
      <c r="E147" s="181"/>
      <c r="F147" s="195"/>
    </row>
    <row r="148" spans="2:10">
      <c r="B148" s="2"/>
      <c r="C148" s="2"/>
      <c r="D148" s="196"/>
      <c r="E148" s="197"/>
      <c r="F148" s="198"/>
    </row>
    <row r="149" spans="2:10" s="1" customFormat="1">
      <c r="B149" s="2"/>
      <c r="C149" s="2"/>
      <c r="D149" s="199"/>
      <c r="E149" s="200"/>
      <c r="F149" s="201"/>
      <c r="H149"/>
      <c r="I149"/>
      <c r="J149"/>
    </row>
    <row r="150" spans="2:10" s="1" customFormat="1">
      <c r="B150" s="2"/>
      <c r="C150" s="2"/>
      <c r="D150" s="181" t="s">
        <v>36</v>
      </c>
      <c r="E150" s="181"/>
      <c r="F150" s="181"/>
      <c r="H150"/>
      <c r="I150"/>
      <c r="J150"/>
    </row>
    <row r="151" spans="2:10" s="1" customFormat="1">
      <c r="B151" s="2"/>
      <c r="C151" s="2"/>
      <c r="D151" s="2"/>
      <c r="E151" s="2"/>
      <c r="F151" s="2"/>
      <c r="H151"/>
      <c r="I151"/>
      <c r="J151"/>
    </row>
    <row r="152" spans="2:10" s="1" customFormat="1">
      <c r="B152" s="2"/>
      <c r="C152" s="2"/>
      <c r="D152" s="2"/>
      <c r="E152" s="2"/>
      <c r="F152" s="2"/>
      <c r="H152"/>
      <c r="I152"/>
      <c r="J152"/>
    </row>
  </sheetData>
  <protectedRanges>
    <protectedRange sqref="D139" name="Rango8"/>
    <protectedRange sqref="E58:E63 E70:E75 E82:E88 E95:E96" name="Rango2"/>
    <protectedRange sqref="E40:F47 C40:D41 C42 C43:D44 C45 C46:D47" name="Rango1"/>
    <protectedRange sqref="C65 C77 C98 D147 C90" name="Rango3_1"/>
    <protectedRange sqref="B131" name="Rango4"/>
    <protectedRange sqref="A98:F99 C90:F92" name="Rango11"/>
    <protectedRange sqref="G74 A77:F78 G78:G100" name="Rango12"/>
    <protectedRange sqref="A65:G66" name="Rango13"/>
    <protectedRange sqref="D120" name="Rango7_1"/>
    <protectedRange sqref="D121" name="Rango7_2"/>
    <protectedRange sqref="B130" name="Rango4_1"/>
    <protectedRange sqref="D117:E117 D118:D119 E118" name="Rango7_3"/>
  </protectedRanges>
  <mergeCells count="32">
    <mergeCell ref="C51:D51"/>
    <mergeCell ref="C52:D52"/>
    <mergeCell ref="B54:F54"/>
    <mergeCell ref="D45:F45"/>
    <mergeCell ref="D40:F40"/>
    <mergeCell ref="D43:F43"/>
    <mergeCell ref="D46:F46"/>
    <mergeCell ref="D47:F47"/>
    <mergeCell ref="D41:F41"/>
    <mergeCell ref="D42:F42"/>
    <mergeCell ref="D44:F44"/>
    <mergeCell ref="B131:F131"/>
    <mergeCell ref="C122:F122"/>
    <mergeCell ref="B123:F123"/>
    <mergeCell ref="B125:F125"/>
    <mergeCell ref="B127:F127"/>
    <mergeCell ref="B128:F128"/>
    <mergeCell ref="D150:F150"/>
    <mergeCell ref="D139:E139"/>
    <mergeCell ref="C140:E140"/>
    <mergeCell ref="D142:F142"/>
    <mergeCell ref="D143:F143"/>
    <mergeCell ref="D144:F144"/>
    <mergeCell ref="D147:F149"/>
    <mergeCell ref="B112:F112"/>
    <mergeCell ref="B114:F114"/>
    <mergeCell ref="C121:F121"/>
    <mergeCell ref="C90:F91"/>
    <mergeCell ref="G62:G63"/>
    <mergeCell ref="C65:F66"/>
    <mergeCell ref="C77:F78"/>
    <mergeCell ref="C98:F99"/>
  </mergeCells>
  <conditionalFormatting sqref="D139">
    <cfRule type="cellIs" dxfId="4" priority="8" operator="equal">
      <formula>"No adjudicable"</formula>
    </cfRule>
  </conditionalFormatting>
  <conditionalFormatting sqref="E51">
    <cfRule type="cellIs" dxfId="3" priority="4" operator="equal">
      <formula>"NO"</formula>
    </cfRule>
    <cfRule type="cellIs" dxfId="2" priority="6" operator="equal">
      <formula>"SI"</formula>
    </cfRule>
  </conditionalFormatting>
  <conditionalFormatting sqref="E52">
    <cfRule type="cellIs" dxfId="1" priority="1" operator="equal">
      <formula>"SI"</formula>
    </cfRule>
    <cfRule type="cellIs" dxfId="0" priority="2" operator="equal">
      <formula>"NO"</formula>
    </cfRule>
  </conditionalFormatting>
  <dataValidations count="5">
    <dataValidation type="list" allowBlank="1" showInputMessage="1" showErrorMessage="1" sqref="E117" xr:uid="{00000000-0002-0000-0000-000000000000}">
      <formula1>A117:A118</formula1>
    </dataValidation>
    <dataValidation type="decimal" allowBlank="1" showInputMessage="1" showErrorMessage="1" sqref="B130" xr:uid="{00000000-0002-0000-0000-000001000000}">
      <formula1>0</formula1>
      <formula2>10</formula2>
    </dataValidation>
    <dataValidation type="whole" allowBlank="1" showInputMessage="1" showErrorMessage="1" sqref="E58:E63 E70:E75 E82:E88 E95:E96" xr:uid="{00000000-0002-0000-0000-000002000000}">
      <formula1>1</formula1>
      <formula2>4</formula2>
    </dataValidation>
    <dataValidation type="list" allowBlank="1" showInputMessage="1" showErrorMessage="1" sqref="E118" xr:uid="{00000000-0002-0000-0000-000003000000}">
      <formula1>$A$117:$A$118</formula1>
    </dataValidation>
    <dataValidation type="list" allowBlank="1" showInputMessage="1" showErrorMessage="1" sqref="E51:E52" xr:uid="{00000000-0002-0000-0000-000004000000}">
      <formula1>$B$51:$B$52</formula1>
    </dataValidation>
  </dataValidations>
  <pageMargins left="0.25" right="0.25" top="0.75" bottom="0.75" header="0.3" footer="0.3"/>
  <pageSetup paperSize="14" scale="85" orientation="portrait" r:id="rId1"/>
  <rowBreaks count="4" manualBreakCount="4">
    <brk id="52" max="5" man="1"/>
    <brk id="79" max="5" man="1"/>
    <brk id="111" max="5" man="1"/>
    <brk id="122"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9:F72"/>
  <sheetViews>
    <sheetView zoomScale="125" zoomScaleNormal="85" zoomScaleSheetLayoutView="125" workbookViewId="0">
      <selection activeCell="B11" sqref="B11"/>
    </sheetView>
  </sheetViews>
  <sheetFormatPr baseColWidth="10" defaultColWidth="11.42578125" defaultRowHeight="15"/>
  <cols>
    <col min="1" max="1" width="7.140625" style="84" customWidth="1"/>
    <col min="2" max="2" width="58.28515625" style="74" customWidth="1"/>
    <col min="3" max="3" width="29.7109375" style="74" customWidth="1"/>
    <col min="4" max="4" width="29.140625" style="74" customWidth="1"/>
    <col min="5" max="5" width="28" style="74" customWidth="1"/>
    <col min="6" max="6" width="38.42578125" style="74" customWidth="1"/>
    <col min="7" max="16384" width="11.42578125" style="76"/>
  </cols>
  <sheetData>
    <row r="9" spans="1:6" ht="22.35" customHeight="1"/>
    <row r="10" spans="1:6">
      <c r="A10" s="77" t="s">
        <v>146</v>
      </c>
    </row>
    <row r="11" spans="1:6" ht="15.75" thickBot="1"/>
    <row r="12" spans="1:6" ht="15.75" thickBot="1">
      <c r="A12" s="95" t="s">
        <v>42</v>
      </c>
      <c r="B12" s="96" t="s">
        <v>2</v>
      </c>
      <c r="C12" s="96">
        <v>1</v>
      </c>
      <c r="D12" s="96">
        <v>2</v>
      </c>
      <c r="E12" s="96">
        <v>3</v>
      </c>
      <c r="F12" s="97">
        <v>4</v>
      </c>
    </row>
    <row r="13" spans="1:6" ht="229.5" customHeight="1">
      <c r="A13" s="92" t="s">
        <v>148</v>
      </c>
      <c r="B13" s="93" t="s">
        <v>43</v>
      </c>
      <c r="C13" s="94" t="s">
        <v>184</v>
      </c>
      <c r="D13" s="94" t="s">
        <v>185</v>
      </c>
      <c r="E13" s="94" t="s">
        <v>186</v>
      </c>
      <c r="F13" s="141" t="s">
        <v>183</v>
      </c>
    </row>
    <row r="14" spans="1:6" s="66" customFormat="1" ht="203.25" customHeight="1">
      <c r="A14" s="92" t="s">
        <v>149</v>
      </c>
      <c r="B14" s="87" t="s">
        <v>72</v>
      </c>
      <c r="C14" s="87" t="s">
        <v>147</v>
      </c>
      <c r="D14" s="98" t="s">
        <v>188</v>
      </c>
      <c r="E14" s="98" t="s">
        <v>187</v>
      </c>
      <c r="F14" s="89" t="s">
        <v>73</v>
      </c>
    </row>
    <row r="15" spans="1:6" s="66" customFormat="1" ht="60">
      <c r="A15" s="92" t="s">
        <v>150</v>
      </c>
      <c r="B15" s="87" t="s">
        <v>10</v>
      </c>
      <c r="C15" s="87" t="s">
        <v>74</v>
      </c>
      <c r="D15" s="87" t="s">
        <v>75</v>
      </c>
      <c r="E15" s="87" t="s">
        <v>189</v>
      </c>
      <c r="F15" s="89" t="s">
        <v>76</v>
      </c>
    </row>
    <row r="16" spans="1:6" s="66" customFormat="1" ht="174" customHeight="1">
      <c r="A16" s="92" t="s">
        <v>151</v>
      </c>
      <c r="B16" s="87" t="s">
        <v>97</v>
      </c>
      <c r="C16" s="87" t="s">
        <v>98</v>
      </c>
      <c r="D16" s="87" t="s">
        <v>99</v>
      </c>
      <c r="E16" s="87" t="s">
        <v>100</v>
      </c>
      <c r="F16" s="89" t="s">
        <v>101</v>
      </c>
    </row>
    <row r="17" spans="1:6" s="66" customFormat="1" ht="135">
      <c r="A17" s="92" t="s">
        <v>152</v>
      </c>
      <c r="B17" s="87" t="s">
        <v>139</v>
      </c>
      <c r="C17" s="87" t="s">
        <v>144</v>
      </c>
      <c r="D17" s="87" t="s">
        <v>190</v>
      </c>
      <c r="E17" s="87" t="s">
        <v>191</v>
      </c>
      <c r="F17" s="89" t="s">
        <v>192</v>
      </c>
    </row>
    <row r="18" spans="1:6" s="66" customFormat="1" ht="127.7" customHeight="1" thickBot="1">
      <c r="A18" s="92" t="s">
        <v>153</v>
      </c>
      <c r="B18" s="90" t="s">
        <v>51</v>
      </c>
      <c r="C18" s="90" t="s">
        <v>77</v>
      </c>
      <c r="D18" s="90" t="s">
        <v>78</v>
      </c>
      <c r="E18" s="90" t="s">
        <v>79</v>
      </c>
      <c r="F18" s="91" t="s">
        <v>80</v>
      </c>
    </row>
    <row r="19" spans="1:6" s="66" customFormat="1">
      <c r="A19" s="84"/>
      <c r="B19" s="74"/>
      <c r="C19" s="74"/>
      <c r="D19" s="74"/>
      <c r="E19" s="74"/>
      <c r="F19" s="74"/>
    </row>
    <row r="20" spans="1:6" s="66" customFormat="1" ht="17.25">
      <c r="A20" s="85" t="s">
        <v>145</v>
      </c>
      <c r="B20" s="74"/>
      <c r="C20" s="74"/>
      <c r="D20" s="74"/>
      <c r="E20" s="74"/>
      <c r="F20" s="74"/>
    </row>
    <row r="21" spans="1:6" s="66" customFormat="1">
      <c r="A21" s="84"/>
      <c r="B21" s="74"/>
      <c r="C21" s="74"/>
      <c r="D21" s="74"/>
      <c r="E21" s="74"/>
      <c r="F21" s="74"/>
    </row>
    <row r="22" spans="1:6" s="66" customFormat="1">
      <c r="A22" s="77" t="s">
        <v>219</v>
      </c>
      <c r="B22" s="74"/>
      <c r="C22" s="74"/>
      <c r="D22" s="74"/>
      <c r="E22" s="74"/>
      <c r="F22" s="74"/>
    </row>
    <row r="23" spans="1:6" s="66" customFormat="1" ht="15.75" thickBot="1">
      <c r="A23" s="84"/>
      <c r="B23" s="74"/>
      <c r="C23" s="74"/>
      <c r="D23" s="74"/>
      <c r="E23" s="74"/>
      <c r="F23" s="74"/>
    </row>
    <row r="24" spans="1:6" s="66" customFormat="1" ht="15.75" thickBot="1">
      <c r="A24" s="113" t="s">
        <v>42</v>
      </c>
      <c r="B24" s="114" t="s">
        <v>2</v>
      </c>
      <c r="C24" s="114">
        <v>1</v>
      </c>
      <c r="D24" s="114">
        <v>2</v>
      </c>
      <c r="E24" s="114">
        <v>3</v>
      </c>
      <c r="F24" s="115">
        <v>4</v>
      </c>
    </row>
    <row r="25" spans="1:6" s="66" customFormat="1" ht="90.75" customHeight="1">
      <c r="A25" s="110" t="s">
        <v>154</v>
      </c>
      <c r="B25" s="111" t="s">
        <v>69</v>
      </c>
      <c r="C25" s="111" t="s">
        <v>105</v>
      </c>
      <c r="D25" s="111" t="s">
        <v>104</v>
      </c>
      <c r="E25" s="111" t="s">
        <v>103</v>
      </c>
      <c r="F25" s="112" t="s">
        <v>102</v>
      </c>
    </row>
    <row r="26" spans="1:6" s="66" customFormat="1" ht="105">
      <c r="A26" s="110" t="s">
        <v>155</v>
      </c>
      <c r="B26" s="98" t="s">
        <v>16</v>
      </c>
      <c r="C26" s="98" t="s">
        <v>193</v>
      </c>
      <c r="D26" s="98" t="s">
        <v>194</v>
      </c>
      <c r="E26" s="98" t="s">
        <v>195</v>
      </c>
      <c r="F26" s="104" t="s">
        <v>196</v>
      </c>
    </row>
    <row r="27" spans="1:6" s="66" customFormat="1" ht="105">
      <c r="A27" s="110" t="s">
        <v>156</v>
      </c>
      <c r="B27" s="98" t="s">
        <v>57</v>
      </c>
      <c r="C27" s="98" t="s">
        <v>143</v>
      </c>
      <c r="D27" s="98" t="s">
        <v>81</v>
      </c>
      <c r="E27" s="98" t="s">
        <v>82</v>
      </c>
      <c r="F27" s="104" t="s">
        <v>83</v>
      </c>
    </row>
    <row r="28" spans="1:6" s="66" customFormat="1" ht="185.1" customHeight="1">
      <c r="A28" s="110" t="s">
        <v>157</v>
      </c>
      <c r="B28" s="99" t="s">
        <v>58</v>
      </c>
      <c r="C28" s="100" t="s">
        <v>197</v>
      </c>
      <c r="D28" s="99" t="s">
        <v>199</v>
      </c>
      <c r="E28" s="99" t="s">
        <v>198</v>
      </c>
      <c r="F28" s="99" t="s">
        <v>200</v>
      </c>
    </row>
    <row r="29" spans="1:6" s="66" customFormat="1" ht="165">
      <c r="A29" s="110" t="s">
        <v>158</v>
      </c>
      <c r="B29" s="101" t="s">
        <v>59</v>
      </c>
      <c r="C29" s="100" t="s">
        <v>60</v>
      </c>
      <c r="D29" s="99" t="s">
        <v>201</v>
      </c>
      <c r="E29" s="99" t="s">
        <v>202</v>
      </c>
      <c r="F29" s="99" t="s">
        <v>203</v>
      </c>
    </row>
    <row r="30" spans="1:6" s="66" customFormat="1" ht="174.95" customHeight="1" thickBot="1">
      <c r="A30" s="110" t="s">
        <v>159</v>
      </c>
      <c r="B30" s="108" t="s">
        <v>56</v>
      </c>
      <c r="C30" s="109" t="s">
        <v>61</v>
      </c>
      <c r="D30" s="99" t="s">
        <v>204</v>
      </c>
      <c r="E30" s="99" t="s">
        <v>205</v>
      </c>
      <c r="F30" s="99" t="s">
        <v>206</v>
      </c>
    </row>
    <row r="32" spans="1:6" s="66" customFormat="1">
      <c r="A32" s="77" t="s">
        <v>160</v>
      </c>
      <c r="B32" s="74"/>
      <c r="C32" s="74"/>
      <c r="D32" s="74"/>
      <c r="E32" s="74"/>
      <c r="F32" s="74"/>
    </row>
    <row r="33" spans="1:6" s="66" customFormat="1" ht="15.75" thickBot="1">
      <c r="A33" s="84"/>
      <c r="B33" s="74"/>
      <c r="C33" s="74"/>
      <c r="D33" s="74"/>
      <c r="E33" s="74"/>
      <c r="F33" s="74"/>
    </row>
    <row r="34" spans="1:6" s="66" customFormat="1" ht="15.75" thickBot="1">
      <c r="A34" s="113" t="s">
        <v>42</v>
      </c>
      <c r="B34" s="114" t="s">
        <v>2</v>
      </c>
      <c r="C34" s="114">
        <v>1</v>
      </c>
      <c r="D34" s="114">
        <v>2</v>
      </c>
      <c r="E34" s="114">
        <v>3</v>
      </c>
      <c r="F34" s="115">
        <v>4</v>
      </c>
    </row>
    <row r="35" spans="1:6" s="66" customFormat="1" ht="99.6" customHeight="1">
      <c r="A35" s="110" t="s">
        <v>161</v>
      </c>
      <c r="B35" s="111" t="s">
        <v>142</v>
      </c>
      <c r="C35" s="111" t="s">
        <v>106</v>
      </c>
      <c r="D35" s="111" t="s">
        <v>107</v>
      </c>
      <c r="E35" s="111" t="s">
        <v>108</v>
      </c>
      <c r="F35" s="112" t="s">
        <v>109</v>
      </c>
    </row>
    <row r="36" spans="1:6" s="66" customFormat="1" ht="75.95" customHeight="1">
      <c r="A36" s="103" t="s">
        <v>162</v>
      </c>
      <c r="B36" s="98" t="s">
        <v>62</v>
      </c>
      <c r="C36" s="98" t="s">
        <v>110</v>
      </c>
      <c r="D36" s="98" t="s">
        <v>111</v>
      </c>
      <c r="E36" s="98" t="s">
        <v>84</v>
      </c>
      <c r="F36" s="104" t="s">
        <v>85</v>
      </c>
    </row>
    <row r="37" spans="1:6" s="66" customFormat="1" ht="111.95" customHeight="1">
      <c r="A37" s="103" t="s">
        <v>163</v>
      </c>
      <c r="B37" s="98" t="s">
        <v>44</v>
      </c>
      <c r="C37" s="98" t="s">
        <v>92</v>
      </c>
      <c r="D37" s="98" t="s">
        <v>93</v>
      </c>
      <c r="E37" s="98" t="s">
        <v>94</v>
      </c>
      <c r="F37" s="104" t="s">
        <v>95</v>
      </c>
    </row>
    <row r="38" spans="1:6" s="66" customFormat="1" ht="143.1" customHeight="1">
      <c r="A38" s="103" t="s">
        <v>164</v>
      </c>
      <c r="B38" s="98" t="s">
        <v>65</v>
      </c>
      <c r="C38" s="88" t="s">
        <v>67</v>
      </c>
      <c r="D38" s="88" t="s">
        <v>207</v>
      </c>
      <c r="E38" s="88" t="s">
        <v>114</v>
      </c>
      <c r="F38" s="116" t="s">
        <v>68</v>
      </c>
    </row>
    <row r="39" spans="1:6" s="66" customFormat="1" ht="126" customHeight="1">
      <c r="A39" s="103" t="s">
        <v>165</v>
      </c>
      <c r="B39" s="98" t="s">
        <v>45</v>
      </c>
      <c r="C39" s="88" t="s">
        <v>115</v>
      </c>
      <c r="D39" s="88" t="s">
        <v>208</v>
      </c>
      <c r="E39" s="88" t="s">
        <v>209</v>
      </c>
      <c r="F39" s="116" t="s">
        <v>116</v>
      </c>
    </row>
    <row r="40" spans="1:6" s="66" customFormat="1" ht="147" customHeight="1">
      <c r="A40" s="103" t="s">
        <v>166</v>
      </c>
      <c r="B40" s="98" t="s">
        <v>18</v>
      </c>
      <c r="C40" s="98" t="s">
        <v>86</v>
      </c>
      <c r="D40" s="98" t="s">
        <v>87</v>
      </c>
      <c r="E40" s="98" t="s">
        <v>88</v>
      </c>
      <c r="F40" s="104" t="s">
        <v>89</v>
      </c>
    </row>
    <row r="41" spans="1:6" s="66" customFormat="1" ht="120">
      <c r="A41" s="103" t="s">
        <v>167</v>
      </c>
      <c r="B41" s="98" t="s">
        <v>70</v>
      </c>
      <c r="C41" s="98" t="s">
        <v>90</v>
      </c>
      <c r="D41" s="98" t="s">
        <v>91</v>
      </c>
      <c r="E41" s="98" t="s">
        <v>112</v>
      </c>
      <c r="F41" s="104" t="s">
        <v>113</v>
      </c>
    </row>
    <row r="42" spans="1:6" s="66" customFormat="1"/>
    <row r="43" spans="1:6" s="66" customFormat="1">
      <c r="A43" s="135" t="s">
        <v>220</v>
      </c>
      <c r="B43" s="136"/>
      <c r="C43" s="136"/>
      <c r="D43" s="136"/>
      <c r="E43" s="136"/>
      <c r="F43" s="136"/>
    </row>
    <row r="44" spans="1:6" s="66" customFormat="1" ht="15.75" thickBot="1">
      <c r="A44" s="136"/>
      <c r="B44" s="136"/>
      <c r="C44" s="136"/>
      <c r="D44" s="136"/>
      <c r="E44" s="136"/>
      <c r="F44" s="136"/>
    </row>
    <row r="45" spans="1:6" s="66" customFormat="1" ht="15.75" thickBot="1">
      <c r="A45" s="138"/>
      <c r="B45" s="139" t="s">
        <v>2</v>
      </c>
      <c r="C45" s="139">
        <v>1</v>
      </c>
      <c r="D45" s="139">
        <v>2</v>
      </c>
      <c r="E45" s="139">
        <v>3</v>
      </c>
      <c r="F45" s="140">
        <v>4</v>
      </c>
    </row>
    <row r="46" spans="1:6" s="66" customFormat="1" ht="83.1" customHeight="1">
      <c r="A46" s="137" t="s">
        <v>181</v>
      </c>
      <c r="B46" s="111" t="s">
        <v>231</v>
      </c>
      <c r="C46" s="111" t="s">
        <v>232</v>
      </c>
      <c r="D46" s="111" t="s">
        <v>233</v>
      </c>
      <c r="E46" s="111" t="s">
        <v>234</v>
      </c>
      <c r="F46" s="112" t="s">
        <v>235</v>
      </c>
    </row>
    <row r="47" spans="1:6" s="66" customFormat="1" ht="88.35" customHeight="1" thickBot="1">
      <c r="A47" s="137" t="s">
        <v>182</v>
      </c>
      <c r="B47" s="117" t="s">
        <v>176</v>
      </c>
      <c r="C47" s="117" t="s">
        <v>177</v>
      </c>
      <c r="D47" s="117" t="s">
        <v>178</v>
      </c>
      <c r="E47" s="117" t="s">
        <v>179</v>
      </c>
      <c r="F47" s="118" t="s">
        <v>180</v>
      </c>
    </row>
    <row r="48" spans="1:6" s="66" customFormat="1">
      <c r="A48" s="86"/>
      <c r="B48" s="75"/>
      <c r="C48" s="75"/>
      <c r="D48" s="75"/>
      <c r="E48" s="75"/>
      <c r="F48" s="75"/>
    </row>
    <row r="49" spans="1:6" s="66" customFormat="1" ht="19.350000000000001" customHeight="1">
      <c r="A49" s="223" t="s">
        <v>46</v>
      </c>
      <c r="B49" s="223"/>
      <c r="C49" s="223"/>
      <c r="D49" s="75"/>
      <c r="E49" s="75"/>
      <c r="F49" s="75"/>
    </row>
    <row r="50" spans="1:6" s="66" customFormat="1" ht="42" customHeight="1">
      <c r="A50" s="224" t="s">
        <v>47</v>
      </c>
      <c r="B50" s="224"/>
      <c r="C50" s="224"/>
      <c r="D50" s="224"/>
      <c r="E50" s="224"/>
      <c r="F50" s="75"/>
    </row>
    <row r="51" spans="1:6" s="66" customFormat="1" ht="20.100000000000001" customHeight="1">
      <c r="A51" s="225" t="s">
        <v>48</v>
      </c>
      <c r="B51" s="225"/>
      <c r="C51" s="225"/>
      <c r="D51" s="225"/>
      <c r="E51" s="225"/>
      <c r="F51" s="75"/>
    </row>
    <row r="52" spans="1:6" s="66" customFormat="1" ht="37.35" customHeight="1">
      <c r="A52" s="224" t="s">
        <v>49</v>
      </c>
      <c r="B52" s="224"/>
      <c r="C52" s="224"/>
      <c r="D52" s="224"/>
      <c r="E52" s="224"/>
      <c r="F52" s="224"/>
    </row>
    <row r="53" spans="1:6" s="66" customFormat="1" ht="2.1" customHeight="1">
      <c r="A53" s="224"/>
      <c r="B53" s="224"/>
      <c r="C53" s="224"/>
      <c r="D53" s="224"/>
      <c r="E53" s="224"/>
      <c r="F53" s="224"/>
    </row>
    <row r="55" spans="1:6">
      <c r="A55" s="78" t="s">
        <v>168</v>
      </c>
    </row>
    <row r="56" spans="1:6" ht="15.75" thickBot="1"/>
    <row r="57" spans="1:6">
      <c r="A57" s="102" t="s">
        <v>42</v>
      </c>
      <c r="B57" s="119" t="s">
        <v>2</v>
      </c>
      <c r="C57" s="119">
        <v>1</v>
      </c>
      <c r="D57" s="119">
        <v>2</v>
      </c>
      <c r="E57" s="119">
        <v>3</v>
      </c>
      <c r="F57" s="120">
        <v>4</v>
      </c>
    </row>
    <row r="58" spans="1:6" ht="207" customHeight="1">
      <c r="A58" s="105" t="s">
        <v>137</v>
      </c>
      <c r="B58" s="88" t="s">
        <v>221</v>
      </c>
      <c r="C58" s="88" t="s">
        <v>222</v>
      </c>
      <c r="D58" s="148" t="s">
        <v>50</v>
      </c>
      <c r="E58" s="148" t="s">
        <v>50</v>
      </c>
      <c r="F58" s="106" t="s">
        <v>223</v>
      </c>
    </row>
    <row r="59" spans="1:6" ht="392.1" customHeight="1" thickBot="1">
      <c r="A59" s="107" t="s">
        <v>138</v>
      </c>
      <c r="B59" s="147" t="s">
        <v>212</v>
      </c>
      <c r="C59" s="121" t="s">
        <v>96</v>
      </c>
      <c r="D59" s="122" t="s">
        <v>50</v>
      </c>
      <c r="E59" s="122" t="s">
        <v>50</v>
      </c>
      <c r="F59" s="123" t="s">
        <v>126</v>
      </c>
    </row>
    <row r="61" spans="1:6">
      <c r="A61" s="77" t="s">
        <v>169</v>
      </c>
    </row>
    <row r="63" spans="1:6">
      <c r="A63" s="221" t="s">
        <v>239</v>
      </c>
      <c r="B63" s="221"/>
      <c r="C63" s="221"/>
      <c r="D63" s="221"/>
      <c r="E63" s="221"/>
    </row>
    <row r="64" spans="1:6">
      <c r="A64" s="221"/>
      <c r="B64" s="221"/>
      <c r="C64" s="221"/>
      <c r="D64" s="221"/>
      <c r="E64" s="221"/>
    </row>
    <row r="65" spans="1:6">
      <c r="A65" s="221"/>
      <c r="B65" s="221"/>
      <c r="C65" s="221"/>
      <c r="D65" s="221"/>
      <c r="E65" s="221"/>
    </row>
    <row r="66" spans="1:6" ht="15.75" thickBot="1"/>
    <row r="67" spans="1:6">
      <c r="A67" s="102" t="s">
        <v>42</v>
      </c>
      <c r="B67" s="119" t="s">
        <v>2</v>
      </c>
      <c r="C67" s="119">
        <v>-1</v>
      </c>
      <c r="D67" s="119">
        <v>1</v>
      </c>
      <c r="E67" s="119">
        <v>2</v>
      </c>
      <c r="F67" s="120">
        <v>3</v>
      </c>
    </row>
    <row r="68" spans="1:6" ht="59.1" customHeight="1" thickBot="1">
      <c r="A68" s="107" t="s">
        <v>170</v>
      </c>
      <c r="B68" s="124" t="s">
        <v>237</v>
      </c>
      <c r="C68" s="122" t="s">
        <v>127</v>
      </c>
      <c r="D68" s="122" t="s">
        <v>128</v>
      </c>
      <c r="E68" s="122" t="s">
        <v>129</v>
      </c>
      <c r="F68" s="125" t="s">
        <v>130</v>
      </c>
    </row>
    <row r="71" spans="1:6">
      <c r="A71" s="222" t="s">
        <v>55</v>
      </c>
      <c r="B71" s="222"/>
      <c r="C71" s="222"/>
      <c r="D71" s="222"/>
      <c r="E71" s="222"/>
      <c r="F71" s="222"/>
    </row>
    <row r="72" spans="1:6">
      <c r="A72" s="220"/>
      <c r="B72" s="220"/>
      <c r="C72" s="220"/>
      <c r="D72" s="220"/>
      <c r="E72" s="220"/>
      <c r="F72" s="220"/>
    </row>
  </sheetData>
  <mergeCells count="7">
    <mergeCell ref="A72:F72"/>
    <mergeCell ref="A63:E65"/>
    <mergeCell ref="A71:F71"/>
    <mergeCell ref="A49:C49"/>
    <mergeCell ref="A50:E50"/>
    <mergeCell ref="A51:E51"/>
    <mergeCell ref="A52:F53"/>
  </mergeCells>
  <hyperlinks>
    <hyperlink ref="A49" location="_ftnref1" display="_ftnref1" xr:uid="{00000000-0004-0000-0100-000000000000}"/>
    <hyperlink ref="A71" location="_ftnref1" display="_ftnref1" xr:uid="{00000000-0004-0000-0100-000001000000}"/>
    <hyperlink ref="A71:F71" location="RUBRICA!_ftnref1" display="[1] Por modalidad se refiere a la oferta programática del Departamento de Protección , tal como PPF, PAD, PRM, PIE, PAS, PEE, PEC, PDEC, PDE, PRJ, y los centros residenciales RPM, REM-PER, RSP-PER, RLP-PER, RDG, RAD-PER, RDS/PRE/PRD, RPA, RMA-PER , o los " xr:uid="{00000000-0004-0000-0100-000002000000}"/>
  </hyperlinks>
  <pageMargins left="0.70866141732283472" right="0.70866141732283472" top="0.74803149606299213" bottom="0.74803149606299213" header="0.31496062992125984" footer="0.31496062992125984"/>
  <pageSetup paperSize="14" scale="73" orientation="landscape" cellComments="asDisplayed" r:id="rId1"/>
  <headerFooter>
    <oddFooter>Página &amp;P</oddFooter>
  </headerFooter>
  <rowBreaks count="5" manualBreakCount="5">
    <brk id="15" max="5" man="1"/>
    <brk id="26" max="5" man="1"/>
    <brk id="42" max="5" man="1"/>
    <brk id="54" max="5" man="1"/>
    <brk id="60"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PAUTA</vt:lpstr>
      <vt:lpstr>RUBRICA</vt:lpstr>
      <vt:lpstr>RUBRICA!_ftn1</vt:lpstr>
      <vt:lpstr>RUBRICA!_ftnref1</vt:lpstr>
      <vt:lpstr>PAUTA!Área_de_impresión</vt:lpstr>
      <vt:lpstr>RUBRICA!Área_de_impresión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Gorigoitía Olguín Juan</dc:creator>
  <cp:lastModifiedBy>Ana Maria Gonzalez</cp:lastModifiedBy>
  <cp:lastPrinted>2019-09-30T12:03:39Z</cp:lastPrinted>
  <dcterms:created xsi:type="dcterms:W3CDTF">2016-05-18T15:21:47Z</dcterms:created>
  <dcterms:modified xsi:type="dcterms:W3CDTF">2020-04-23T19:15:20Z</dcterms:modified>
</cp:coreProperties>
</file>