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defaultThemeVersion="124226"/>
  <mc:AlternateContent xmlns:mc="http://schemas.openxmlformats.org/markup-compatibility/2006">
    <mc:Choice Requires="x15">
      <x15ac:absPath xmlns:x15ac="http://schemas.microsoft.com/office/spreadsheetml/2010/11/ac" url="C:\Users\anita\Desktop\Anita Teletrabajo\Anita\Ley N° 20032\Autoriza concurso\2° Concurso Residencias REM-PER, RVA-PRE-PPE\"/>
    </mc:Choice>
  </mc:AlternateContent>
  <xr:revisionPtr revIDLastSave="0" documentId="8_{E56F1AAA-5375-4346-81CA-82D70B328CA8}" xr6:coauthVersionLast="45" xr6:coauthVersionMax="45" xr10:uidLastSave="{00000000-0000-0000-0000-000000000000}"/>
  <bookViews>
    <workbookView xWindow="-120" yWindow="-120" windowWidth="20730" windowHeight="11160" tabRatio="632" xr2:uid="{00000000-000D-0000-FFFF-FFFF00000000}"/>
  </bookViews>
  <sheets>
    <sheet name="PAUTA" sheetId="4" r:id="rId1"/>
    <sheet name="RUBRICA" sheetId="2" r:id="rId2"/>
  </sheets>
  <definedNames>
    <definedName name="_ftn1" localSheetId="1">RUBRICA!$A$49</definedName>
    <definedName name="_ftn2" localSheetId="1">RUBRICA!#REF!</definedName>
    <definedName name="_ftnref1" localSheetId="1">RUBRICA!$E$13</definedName>
    <definedName name="_xlnm.Print_Area" localSheetId="0">PAUTA!$A$1:$F$152</definedName>
    <definedName name="_xlnm.Print_Area" localSheetId="1">RUBRICA!$A$1:$F$71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4" l="1"/>
  <c r="F117" i="4"/>
  <c r="F96" i="4"/>
  <c r="F95" i="4"/>
  <c r="F88" i="4"/>
  <c r="F87" i="4"/>
  <c r="F86" i="4"/>
  <c r="F85" i="4"/>
  <c r="F84" i="4"/>
  <c r="F83" i="4"/>
  <c r="F82" i="4"/>
  <c r="F75" i="4"/>
  <c r="F74" i="4"/>
  <c r="F73" i="4"/>
  <c r="F72" i="4"/>
  <c r="F71" i="4"/>
  <c r="F70" i="4"/>
  <c r="F59" i="4"/>
  <c r="F60" i="4"/>
  <c r="F61" i="4"/>
  <c r="F62" i="4"/>
  <c r="F63" i="4"/>
  <c r="F58" i="4"/>
  <c r="F119" i="4" l="1"/>
  <c r="E136" i="4" s="1"/>
  <c r="F97" i="4"/>
  <c r="E109" i="4" s="1"/>
  <c r="F109" i="4" s="1"/>
  <c r="F89" i="4"/>
  <c r="E108" i="4" s="1"/>
  <c r="F108" i="4" s="1"/>
  <c r="F76" i="4"/>
  <c r="E107" i="4" s="1"/>
  <c r="F107" i="4" s="1"/>
  <c r="F64" i="4"/>
  <c r="E106" i="4" s="1"/>
  <c r="F106" i="4" s="1"/>
  <c r="D97" i="4"/>
  <c r="D110" i="4"/>
  <c r="D89" i="4"/>
  <c r="F110" i="4" l="1"/>
  <c r="E135" i="4" s="1"/>
  <c r="C130" i="4"/>
  <c r="E137" i="4" s="1"/>
  <c r="D119" i="4"/>
  <c r="D76" i="4"/>
  <c r="D64" i="4"/>
  <c r="E138" i="4" l="1"/>
  <c r="D139" i="4" s="1"/>
</calcChain>
</file>

<file path=xl/sharedStrings.xml><?xml version="1.0" encoding="utf-8"?>
<sst xmlns="http://schemas.openxmlformats.org/spreadsheetml/2006/main" count="307" uniqueCount="240">
  <si>
    <t>Definición</t>
  </si>
  <si>
    <t>1. DATOS GENERALES</t>
  </si>
  <si>
    <t>Descriptor</t>
  </si>
  <si>
    <t>Ponderador (Columna A)</t>
  </si>
  <si>
    <t>Puntaje (Columna B)</t>
  </si>
  <si>
    <t>Puntaje Ponderado (Columna C)</t>
  </si>
  <si>
    <t>a</t>
  </si>
  <si>
    <r>
      <t xml:space="preserve">Se presenta un diagnóstico del territorio en el que se instalará el proyecto residencial,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</si>
  <si>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b</t>
  </si>
  <si>
    <t>c</t>
  </si>
  <si>
    <t xml:space="preserve">El planteamiento del problema y justificación del proyecto es coherente con el diagnóstico. </t>
  </si>
  <si>
    <t>d</t>
  </si>
  <si>
    <t>e</t>
  </si>
  <si>
    <t>f</t>
  </si>
  <si>
    <t>Puntaje Criterio (Suma columna)</t>
  </si>
  <si>
    <t>Aspectos a corregir durante la implementación, si es adjudicado:</t>
  </si>
  <si>
    <t>En la formulación de actividades y/o acciones, se incorporan todos los enfoques transversales.</t>
  </si>
  <si>
    <t>g</t>
  </si>
  <si>
    <t>Se presenta un flujograma de intervención acorde a los objetivos propuestos, que identifica las principales etapas que se desarrollarán con los niños, niñas, adolescentes, sus familias y otros actores relevantes.</t>
  </si>
  <si>
    <r>
      <t xml:space="preserve">La metodología considera mecanismos de participación y capacitación de las familias, adultos responsables o referentes afectivos, en el cuidado de los niños, niñas </t>
    </r>
    <r>
      <rPr>
        <sz val="9"/>
        <rFont val="Calibri"/>
        <family val="2"/>
      </rPr>
      <t xml:space="preserve">y adolescentes. </t>
    </r>
  </si>
  <si>
    <t xml:space="preserve">Aspectos a corregir durante la implementación, si es adjudicado:  </t>
  </si>
  <si>
    <t>Criterios</t>
  </si>
  <si>
    <t>Ponderador</t>
  </si>
  <si>
    <t xml:space="preserve">Puntaje </t>
  </si>
  <si>
    <t>Puntaje Ponderado</t>
  </si>
  <si>
    <t>1.- Planteamiento del Problema y Sujeto de Atención</t>
  </si>
  <si>
    <t>3.- Diseño de la Intervención, Metodología y Estrategia</t>
  </si>
  <si>
    <t>Total</t>
  </si>
  <si>
    <t>Comportamiento legal y financiero</t>
  </si>
  <si>
    <t>Experiencia anterior del proyecto</t>
  </si>
  <si>
    <t>Puntaje Final</t>
  </si>
  <si>
    <t>Categoría</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</si>
  <si>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</si>
  <si>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</si>
  <si>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</si>
  <si>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</si>
  <si>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t xml:space="preserve">Firma Presidente(a) Comisión de Evaluación </t>
  </si>
  <si>
    <t xml:space="preserve">Puntaje (Columna B) </t>
  </si>
  <si>
    <t>Notas</t>
  </si>
  <si>
    <t>Si, entonces ingrese puntaje en la columna B.</t>
  </si>
  <si>
    <t>                                                                                 </t>
  </si>
  <si>
    <t>Evaluación de la propuesta técnica</t>
  </si>
  <si>
    <t>N°</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</si>
  <si>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</si>
  <si>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La metodología propuesta considera mecanismos para potenciar las fortalezas o recursos personales de los niños, niñas y adolescentes.</t>
  </si>
  <si>
    <t>La metodología considera mecanismos de participación y capacitación de las familias, adultos responsables o referentes afectivos en el cuidado de los niños, niñas y adolescentes.</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</si>
  <si>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</si>
  <si>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</si>
  <si>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</si>
  <si>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</si>
  <si>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</si>
  <si>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Se presenta caracterización de las familias de los niños, niñas y adolescentes que serán sujeto de atención (estructura familiar, ciclo vital, pertenencia cultural, capacidades diferentes u otras si fuesen pertinentes).</t>
  </si>
  <si>
    <t xml:space="preserve">Puntaje Ponderado </t>
  </si>
  <si>
    <t>Puntaje convertido (Columna B)</t>
  </si>
  <si>
    <t>Puntaje de última evaluación  (Columna A)</t>
  </si>
  <si>
    <t>[1] Por modalidad se entiende la oferta programática del Departamento de Protección, compuestas por Programas y Centros Residenciales o nuevas modalidades que cree el DEPRODE.</t>
  </si>
  <si>
    <t>El plan de autoevaluación de satisfacción de usuarios/a presentado es coherente en sus objetivos, indicadores y acciones propuestas.</t>
  </si>
  <si>
    <t>Los medios de verificación   permiten constatar las actividades propuestas</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</si>
  <si>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</si>
  <si>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</si>
  <si>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a) El plan de autoevaluación no contempla evaluación de resultados.
O
b) El plan de autoevaluación de resultados no es coherente en sus objetivos , indicadores y acciones propuestas.</t>
  </si>
  <si>
    <t>a) El plan de autoevaluación no contempla evaluación de satisfacción de usuarios/a
O
b) El plan de autoevaluación de satisfacción de usuarios/a no es coherente en sus objetivos , indicadores y acciones propuestas.</t>
  </si>
  <si>
    <t>Se describen técnicas e instrumentos específicos y estos son consistentes con la metodología propuesta.</t>
  </si>
  <si>
    <r>
      <t xml:space="preserve">La metodología propuesta </t>
    </r>
    <r>
      <rPr>
        <sz val="9"/>
        <rFont val="Calibri"/>
        <family val="2"/>
      </rPr>
      <t>considera mecanismos para potenciar las fortalezas o recursos personales de los niños, niñas y adolescentes.</t>
    </r>
  </si>
  <si>
    <t>Los medios de verificación  permiten constatar las actividades propuestas.</t>
  </si>
  <si>
    <t>La propuesta explicita estrategia y acciones tendientes a la revinculación familiar o la búsqueda de una medida de cuidado definitivo con base familiar.</t>
  </si>
  <si>
    <t>La propuesta de articulación y/o complementariedad con actores locales y el circuito de protección especializada identificados en el diagnóstico, señala mecanismos para conseguir prestaciones y beneficios para los usuarios, con especial atención a prestaciones de salud y educación para niñas, niños y adolescentes.</t>
  </si>
  <si>
    <t>a) La propuesta no presenta estrategia ni acciones tendientes a la revinculación familiar o  la búsqueda de una medida de cuidado definitivo con base familiar.</t>
  </si>
  <si>
    <t>La propuesta explicita estrategia y acciones tendientes a la revinculación familiar o la búsqueda de una medida de cuidado definitivo con base familiar, siendo tanto la estrategia como las acciones viables de ser implementadas durante la ejecución.</t>
  </si>
  <si>
    <t>Las actividades propuestas en la matriz lógica (señaladas en las orientaciones técnicas) son consistentes con cada uno de los objetivos e indicadores establecidos en ella</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</si>
  <si>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</si>
  <si>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r>
      <t>Se identifica a los actores</t>
    </r>
    <r>
      <rPr>
        <sz val="9"/>
        <rFont val="Calibri"/>
        <family val="2"/>
      </rPr>
      <t xml:space="preserve"> intersectoriales y otros actores señalados en las orientaciones tecnicas</t>
    </r>
    <r>
      <rPr>
        <sz val="9"/>
        <color indexed="8"/>
        <rFont val="Calibri"/>
        <family val="2"/>
      </rPr>
      <t>, indicando cuál es su rol complementario e</t>
    </r>
    <r>
      <rPr>
        <sz val="9"/>
        <rFont val="Calibri"/>
        <family val="2"/>
      </rPr>
      <t xml:space="preserve">n la intervención </t>
    </r>
    <r>
      <rPr>
        <sz val="9"/>
        <color indexed="8"/>
        <rFont val="Calibri"/>
        <family val="2"/>
      </rPr>
      <t>del sujeto de atención en el territorio.</t>
    </r>
  </si>
  <si>
    <t>Se identifica a los actores intersectoriales y otros actores señalados en las orientaciones tecnicas, indicando cuál es su rol complementario en la intervención del sujeto de atención en el territorio.</t>
  </si>
  <si>
    <t xml:space="preserve">a) La propuesta indica todos los actores señalados en las orientaciones técnicas, especificando claramente el rol de cada uno.  </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</si>
  <si>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</si>
  <si>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</si>
  <si>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y justificación del proyecto se encuentran totalmente sustentados en el diagnóstico. </t>
  </si>
  <si>
    <t xml:space="preserve">a) La propuesta no presenta caracterización de las familias de los niños, niñas y adolescentes que serán sujeto de atención                    </t>
  </si>
  <si>
    <t xml:space="preserve">a) La propuesta presenta dos (2) de las variables transversales de caracterización de las familias de niños, niñas y adolescentes que serán sujeto de atención </t>
  </si>
  <si>
    <t>a) La propuesta presenta tres (3) de las variables transversales de caracterización de las familias de niños, niñas y adolescentes que serán sujeto de atención.</t>
  </si>
  <si>
    <t>a) La propuesta presenta todas   las variables transversales (cuatro o más) de caracterización de las familias de niños, niñas y adolescentes que serán sujeto de atención</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</si>
  <si>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</si>
  <si>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</si>
  <si>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</si>
  <si>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a) Las técnicas e instrumentos se describen pero éstas son  consistentes sólo en parte, a la metodología propuesta.</t>
  </si>
  <si>
    <t>a) Las técnicas e instrumentos de trabajo son consistentes con la metodología propuesta y se describen en forma clara y completa.</t>
  </si>
  <si>
    <t xml:space="preserve">a) No se presenta un flujograma de intervención                </t>
  </si>
  <si>
    <t>a) Se presenta un flujograma de intervención acorde a los objetivos propuestos, pero identifica solo algunas de las principales etapas que se desarrollarán con los niños, niñas, adolescentes y sus familias</t>
  </si>
  <si>
    <t>a) Se presenta un flujograma de intervención acorde a los objetivos propuestos e identifica las principales etapas que se desarrollarán con los niños, niñas, adolescentes, sus familias y otros actores relevantes. Sin embargo, no estipula los tiempos para las principales etapas.</t>
  </si>
  <si>
    <t>a) Se presenta un flujograma de intervención acorde a los objetivos propuestos e identifica las principales etapas que se desarrollarán con los niños, niñas, adolescentes, sus familias y otros actores relevantes y estipula los tiempos para las principales etapas.</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</si>
  <si>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</si>
  <si>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</si>
  <si>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t>a) La metodología propuesta no considera mecanismos para potenciar las fortalezas o recursos personales de los niños, niñas y adolescentes</t>
  </si>
  <si>
    <t>a) La metodología propuesta considera mecanismos para potenciar las fortalezas o recursos personales de los niños, niñas y adolescentes, pero de forma poco clara y/o inconsistente con los objetivos de la modalidad.</t>
  </si>
  <si>
    <t>a) La metodología propuesta considera mecanismos para potenciar las fortalezas o recursos personales de los niños, niñas y adolescentes, pero algunos aspectos puntuales son imprecisos y/o incompletos.</t>
  </si>
  <si>
    <t>a) La metodología propuesta considera mecanismos para potenciar las fortalezas o recursos recursos personales de los niños, niñas y adolescentes, en forma clara, completa y consistente.</t>
  </si>
  <si>
    <r>
      <t xml:space="preserve">El Organismo Colaborador o el Servicio </t>
    </r>
    <r>
      <rPr>
        <b/>
        <sz val="11"/>
        <rFont val="Calibri"/>
        <family val="2"/>
        <scheme val="minor"/>
      </rPr>
      <t>ha requerido el término unilateral de un convenio</t>
    </r>
    <r>
      <rPr>
        <sz val="11"/>
        <rFont val="Calibri"/>
        <family val="2"/>
        <scheme val="minor"/>
      </rPr>
      <t xml:space="preserve"> en los términos señalados en el descriptor.</t>
    </r>
  </si>
  <si>
    <t>Se identifican las graves vulneraciones de derecho que afectan a los niños, niñas o adolescentes que serán potencialmente atendidos por el proyecto, siendo coherentes con la modalidad que se licita.</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</si>
  <si>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</si>
  <si>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</si>
  <si>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</si>
  <si>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</si>
  <si>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a) El 91% o más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</si>
  <si>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</si>
  <si>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</si>
  <si>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0% y 50% de las actividades propuestas en la matriz lógica son consistentes con cada uno de los objetivos e indicadores establecidos en ella.</t>
  </si>
  <si>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</si>
  <si>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</si>
  <si>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</si>
  <si>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</si>
  <si>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a) No se describen técnicas e instrumentos.</t>
  </si>
  <si>
    <t>a) Se describen técnicas e instrumentos pero no son consistentes con la metodología propuesta.</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</si>
  <si>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</si>
  <si>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</si>
  <si>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</si>
  <si>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a) La metodología no presenta mecanismos de participación y capacitación de las familias, adultos responsables  o  referentes afectivos, en el diseño, ejecución y evaluación del plan de intervención.</t>
  </si>
  <si>
    <t xml:space="preserve">a) La metodología favorece mecanismos de participación concretos de las familias, adultos responsables  o referentes afectivos, en todas las etapas del plan de intervención. </t>
  </si>
  <si>
    <t>1 - 2,899</t>
  </si>
  <si>
    <t>Fecha de Evaluación</t>
  </si>
  <si>
    <t>Nombre del Proyecto</t>
  </si>
  <si>
    <t>Código del concurso</t>
  </si>
  <si>
    <t>Concurso Nº</t>
  </si>
  <si>
    <t>Modalidad de Intervención</t>
  </si>
  <si>
    <t>Región</t>
  </si>
  <si>
    <t>Comuna</t>
  </si>
  <si>
    <t>Institución</t>
  </si>
  <si>
    <r>
      <t xml:space="preserve">El organismo colaborador o el  Servicio </t>
    </r>
    <r>
      <rPr>
        <b/>
        <sz val="11"/>
        <rFont val="Calibri"/>
        <family val="2"/>
        <scheme val="minor"/>
      </rPr>
      <t>NO ha requerido el término unilateral de un convenio</t>
    </r>
    <r>
      <rPr>
        <sz val="11"/>
        <rFont val="Calibri"/>
        <family val="2"/>
        <scheme val="minor"/>
      </rPr>
      <t xml:space="preserve"> en los términos señalados en el descriptor.</t>
    </r>
    <r>
      <rPr>
        <b/>
        <sz val="9"/>
        <color rgb="FFFF0000"/>
        <rFont val="Calibri"/>
        <family val="2"/>
        <scheme val="minor"/>
      </rPr>
      <t/>
    </r>
  </si>
  <si>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</si>
  <si>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</si>
  <si>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</si>
  <si>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</si>
  <si>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SI</t>
  </si>
  <si>
    <t>3.1.</t>
  </si>
  <si>
    <t>3.2.</t>
  </si>
  <si>
    <t>3.3.</t>
  </si>
  <si>
    <t>5. EVALUACIÓN DE LA EXPERIENCIA ANTERIOR</t>
  </si>
  <si>
    <t>4.a</t>
  </si>
  <si>
    <t>4.b</t>
  </si>
  <si>
    <t>Se presenta caracterización de los niños, niñas y adolescentes en base al enfoque de no discriminación (incluyendo los diversos tipos de discapacidad, rango etario, sexo, pertenencia cultural  u otras si fuesen pertinentes).</t>
  </si>
  <si>
    <t xml:space="preserve">La propuesta no cumple con los criterios mínimos requeridos en los lineamientos de la modalidad, por lo que no califica para ser aprobada, al presentar un puntaje inferior o igual a 2,899. </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</si>
  <si>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</si>
  <si>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r>
      <t>Las estrategias y metodologías</t>
    </r>
    <r>
      <rPr>
        <vertAlign val="superscript"/>
        <sz val="11"/>
        <color theme="1"/>
        <rFont val="Calibri"/>
        <family val="2"/>
        <scheme val="minor"/>
      </rPr>
      <t>1</t>
    </r>
    <r>
      <rPr>
        <sz val="11"/>
        <color theme="1"/>
        <rFont val="Calibri"/>
        <family val="2"/>
        <scheme val="minor"/>
      </rPr>
      <t xml:space="preserve"> de trabajo son consistentes con los lineamientos técnicos de la modalidad.</t>
    </r>
  </si>
  <si>
    <t xml:space="preserve">a) No se presentan medios de verificación  
ó                                                                                                                                                    b) Los medios de verificación propuestos no permiten constatar ninguna de las actividades propuestas </t>
  </si>
  <si>
    <t>a) La propuesta no presenta caracterización de los niños, niñas y adolescentes que serán sujeto de atención.
O
b) La propuesta discrimina a niños, niñas y adolescentes según sus características.                                                                                                                                                     .</t>
  </si>
  <si>
    <r>
      <t>[1]</t>
    </r>
    <r>
      <rPr>
        <b/>
        <sz val="11"/>
        <rFont val="Calibri"/>
        <family val="2"/>
        <scheme val="minor"/>
      </rPr>
      <t xml:space="preserve"> Ver sitio web http://www.creciendoconderechos.gob.cl/ </t>
    </r>
  </si>
  <si>
    <t>CRITERIO 3.1: Planteamiento del problema y sujeto de atención</t>
  </si>
  <si>
    <t>a) La propuesta no identifica a los actores existentes en el territorio señalados en las orientaciones técnicas 
o
b) La propuesta identifica actores que no entregan prestaciones pertinentes al sujeto de atención.</t>
  </si>
  <si>
    <t>3.1.a</t>
  </si>
  <si>
    <t>3.1.b</t>
  </si>
  <si>
    <t>3.1.c</t>
  </si>
  <si>
    <t>3.1.d</t>
  </si>
  <si>
    <t>3.1.e</t>
  </si>
  <si>
    <t>3.1.f</t>
  </si>
  <si>
    <t>3.2.a</t>
  </si>
  <si>
    <t>3.2.b</t>
  </si>
  <si>
    <t>3.2.c</t>
  </si>
  <si>
    <t>3.2.d</t>
  </si>
  <si>
    <t>3.2.e</t>
  </si>
  <si>
    <t>3.2.f</t>
  </si>
  <si>
    <t>CRITERIO 3.3: Diseño de la intervención, metodología y estrategia</t>
  </si>
  <si>
    <t>3.3.a</t>
  </si>
  <si>
    <t>3.3.b</t>
  </si>
  <si>
    <t>3.3.c</t>
  </si>
  <si>
    <t>3.3.d</t>
  </si>
  <si>
    <t>3.3.e</t>
  </si>
  <si>
    <t>3.3.f</t>
  </si>
  <si>
    <t>3.3.g</t>
  </si>
  <si>
    <t>Criterio 4: EVALUACIÓN DEL COMPORTAMIENTO FINANCIERO Y LEGAL DE PROYECTOS EJECUTADOS POR EL ORGANISMO COLABORADOR</t>
  </si>
  <si>
    <t>Criterio 5: EVALUACIÓN DE LA EXPERIENCIA ANTERIOR</t>
  </si>
  <si>
    <t>5.1</t>
  </si>
  <si>
    <t>Criterio: Diseño de la Intervención, Metodología y Estrategia (50%)</t>
  </si>
  <si>
    <t>3.4.</t>
  </si>
  <si>
    <t>Criterio: Planteamiento del Problema y Sujeto de Atención (20%)</t>
  </si>
  <si>
    <t>3.5. RESUMEN DE PUNTAJES DE LA EVALUACIÓN DE LA PROPUESTA</t>
  </si>
  <si>
    <t>Las estrategias y metodologías de trabajo son consistentes con los lineamientos técnicos de la modalidad.</t>
  </si>
  <si>
    <t xml:space="preserve">Se explicitan los mecanismos de selección para la contratación de profesionales idóneos  a los perfiles de cargo  </t>
  </si>
  <si>
    <t>a) No se explicitan mecanismos de selección (evaluación curricular, prueba de conocimientos o entrevista psicolaboral) para la contratación de profesionales.</t>
  </si>
  <si>
    <t>a) Se explicitan un mecanismo de selección (evaluación curricular) para la contratación de profesionales.</t>
  </si>
  <si>
    <t>a) Se presentan dos mecanismos de selección (evaluación curricular y entrevista psicolaboral) para la contratación de profesionales.</t>
  </si>
  <si>
    <t>a) Se presentan los tres mecanismos de selección (evaluación curricular, prueba de conocimientos o entrevista psicolaboral) para la contratación de profesionales.</t>
  </si>
  <si>
    <t>3.4 a</t>
  </si>
  <si>
    <t>3.4 b</t>
  </si>
  <si>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</si>
  <si>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</si>
  <si>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</si>
  <si>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r>
      <t>a) El diagnóstico presenta datos actualizados (demográficos, empleo de hogares, económicos u otros asociados directamente a las vulneraciones de derechos, por ejemplo creciendoconderechos.cl</t>
    </r>
    <r>
      <rPr>
        <vertAlign val="superscript"/>
        <sz val="11"/>
        <rFont val="Calibri (Cuerpo)"/>
      </rPr>
      <t>1</t>
    </r>
    <r>
      <rPr>
        <sz val="11"/>
        <rFont val="Calibri"/>
        <family val="2"/>
        <scheme val="minor"/>
      </rPr>
      <t>) anteriores al año  2017 de todos los aspectos solicitados en el formulario, indicando todas las fuentes de información.</t>
    </r>
  </si>
  <si>
    <t>a) La propuesta identifica a todos de los actores existentes en el territorio señalados en las orientaciones, pero en algunos casos no señala cuál es su rol.
o
b) La propuesta identifica a todos los actores señalados en las orientaciones, pero en algunos de ellos los roles son erróneos.</t>
  </si>
  <si>
    <t>a) La propuesta identifica a algunos de los actores señalados en las orientaciones, pero no señala cuál es su rol. 
o
b) La propuesta identifica a los actores señalados en las orientaciones, pero en la mayoría de ellos señala roles erróneos
o
c) La propuesta presenta menos de la mitad de los actores y sus roles señalados en las orientaciones técnicas, sin explicar por qué no se incluyen.</t>
  </si>
  <si>
    <t xml:space="preserve">a) El planteamiento del problema o la justificación del proyecto no son coherentes con el diagnóstico. </t>
  </si>
  <si>
    <t>a) La propuesta presenta dos (2) de las variables transversales de caracterización de los niños, niñas y adolescentes que serán sujeto de atención.</t>
  </si>
  <si>
    <t>a) La propuesta presenta tres (3) de las variables transversales de caracterización de los niños, niñas y adolescentes que serán sujeto de atención.</t>
  </si>
  <si>
    <t>a) La propuesta presenta todas   las variables transversales (cuatro o más) de caracterización de los niños, niñas y adolescentes que serán sujeto de atención.</t>
  </si>
  <si>
    <t>a) En la formulación de actividades y/o acciones, no se incorporan los enfoques transversales o se menciona sólo uno (1) de éstos, según lo señalado en las orientaciones técnicas.</t>
  </si>
  <si>
    <t>a) En la formulación de actividades y/o acciones, se incorporan sólo dos (2) de los enfoques transversales según lo señalado en las orientaciones técnicas.</t>
  </si>
  <si>
    <t>a) En la formulación de actividades y/o acciones, se incorporan sólo tres (3) de los enfoques transversales según lo señalado en las orientaciones técnicas.</t>
  </si>
  <si>
    <t>a) En la formulación de actividades y/o acciones, se incorporan los cuatro (4) enfoques transversales según lo señalado en las orientaciones técnicas. En el caso de residencias de discapacidad, el enfoque de inclusión de la discapacidad se considera incorporado.</t>
  </si>
  <si>
    <t>a) El plan de autoevaluación no contempla evaluación de proceso.
O
b) El plan de autoevaluación de procesos no tiene bien definidos sus objetivos.</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</si>
  <si>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</si>
  <si>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sin embargo solo los instrumentos, o los indicadores o las acciones  son coheretes con ellos.
</t>
  </si>
  <si>
    <t xml:space="preserve">a) El plan de autoevaluación de procesos  tiene bien definidos  sus  objetivos, y los instrumentos y los indicadores y  las acciones  son coheretes con ellos.
</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</si>
  <si>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</si>
  <si>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</si>
  <si>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</si>
  <si>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</si>
  <si>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</si>
  <si>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</si>
  <si>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a) La propuesta  presenta una estrategia general orientada a la revinculación familiar o  la búsqueda de una medida de cuidado definitivo con base familiar, sin embargo no define  acciones concretas asociadas a la estrategia.</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</si>
  <si>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</si>
  <si>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</si>
  <si>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3. CUMPLIMIENTO DE SEGUNDA ETAPA DE EVALUACIÓN TÉCNICA DE LA PROPUESTA</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</si>
  <si>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</si>
  <si>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2,900 - 3,900</t>
  </si>
  <si>
    <t>Propuesta continúa con la Etapa N°2 de evaluación</t>
  </si>
  <si>
    <t>Criterio: Matriz Lógica  y Plan de Autoevaluación (20%)</t>
  </si>
  <si>
    <t>Criterio: Gestión de Personas (10%)</t>
  </si>
  <si>
    <t>2.- Matriz Lógica y Plan de autoevaluación</t>
  </si>
  <si>
    <t>4.- Gestión de Personas</t>
  </si>
  <si>
    <t>CRITERIO 3.2: Matriz  lógica y Plan de Autoevaluación</t>
  </si>
  <si>
    <t>CRITERIO 3.4: Gestión de Personas</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</si>
  <si>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</si>
  <si>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 xml:space="preserve">El Tribunal correspondiente mediante sentencia judicial, ha dispuesto la 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</si>
  <si>
    <t xml:space="preserve">NO 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</si>
  <si>
    <t>2. CUMPLIMIENTO DE LA ETAPA N°1 DE LA EVALUACIÓN</t>
  </si>
  <si>
    <t>4. EVALUACIÓN DEL COMPORTAMIENTO LEGAL DE PROYECTOS EJECUTADOS POR EL ORGANISMO COLABORADOR</t>
  </si>
  <si>
    <t>6. PUNTAJE FINAL Y RESULTADO DE LA EVALUACIÓN</t>
  </si>
  <si>
    <t>SI/NO</t>
  </si>
  <si>
    <r>
      <rPr>
        <b/>
        <sz val="9"/>
        <rFont val="Calibri"/>
        <family val="2"/>
      </rPr>
      <t xml:space="preserve">5.1. </t>
    </r>
    <r>
      <rPr>
        <b/>
        <sz val="9"/>
        <color indexed="8"/>
        <rFont val="Calibri"/>
        <family val="2"/>
      </rPr>
      <t>EVALUACIÓN DE DESEMPEÑO DE PROYECTOS QUE EJECUTARON L</t>
    </r>
    <r>
      <rPr>
        <b/>
        <sz val="9"/>
        <rFont val="Calibri"/>
        <family val="2"/>
      </rPr>
      <t>A MODALIDAD</t>
    </r>
  </si>
  <si>
    <t>Si la propuesta corresponde a un organismo colaborador que no tenga experiencia en la modalidad, deberá asignar puntaje 0 (cero) en la Columna A.</t>
  </si>
  <si>
    <t xml:space="preserve">Presenta Carta de compromiso respecto de los Recursos Humanos y los Recursos Materiales </t>
  </si>
  <si>
    <t>Se incorporan estrategia de cuidado y plan de capacitación al equipo el cual apunta a evitar la rotación de sus integrantes (considerando  objetivos, iniciativas y plazos)</t>
  </si>
  <si>
    <t>No se presenta estrategia de cuidado ni  Plan de Capacitación</t>
  </si>
  <si>
    <t>Se incorpora  sólo estrategia de cuidado o Plan de Capacitación</t>
  </si>
  <si>
    <t>Se incorporan  estrategia de cuidado y plan de capacitación  con al menos tres iniciativas cada uno.</t>
  </si>
  <si>
    <t>Se incorporan  estrategia de cuidado y plan de capacitación  con más de tres iniciativas cada uno.</t>
  </si>
  <si>
    <t>NO</t>
  </si>
  <si>
    <r>
      <t>Evaluación de desempeño de proyectos que ejecutaron la modalidad</t>
    </r>
    <r>
      <rPr>
        <b/>
        <vertAlign val="superscript"/>
        <sz val="11"/>
        <rFont val="Calibri"/>
        <family val="2"/>
        <scheme val="minor"/>
      </rPr>
      <t>[1].</t>
    </r>
  </si>
  <si>
    <r>
      <rPr>
        <b/>
        <u/>
        <sz val="9"/>
        <color indexed="8"/>
        <rFont val="Calibri"/>
        <family val="2"/>
      </rPr>
      <t>Si la propuesta corresponde a un organismo colaborador con experiencia en la modalidad</t>
    </r>
    <r>
      <rPr>
        <sz val="9"/>
        <color indexed="8"/>
        <rFont val="Calibri"/>
        <family val="2"/>
      </rPr>
      <t xml:space="preserve">, entonces, en la columna A, introduzca el puntaje de la última evaluación de desempeño efectuada (1 a 10), de acuerdo con lo señalado en el artículo 27 de la Ley Nº 20.032. Este puntaje será convertido automáticamente a una escala de -1 (menos uno)  a 3 (tres), en la columna B(*). </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</si>
  <si>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1"/>
        <rFont val="Calibri"/>
        <family val="2"/>
        <scheme val="minor"/>
      </rPr>
      <t>Si la propuesta corresponde a un organismo colaborador que no tenga experiencia en la modalidad, deberá asignar puntaje 0 (cero) en la Columna A.</t>
    </r>
  </si>
  <si>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</si>
  <si>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r>
      <t xml:space="preserve">Para evaluar el descriptor </t>
    </r>
    <r>
      <rPr>
        <b/>
        <u/>
        <sz val="9"/>
        <color theme="1"/>
        <rFont val="Calibri"/>
        <family val="2"/>
        <scheme val="minor"/>
      </rPr>
      <t>4 a y b</t>
    </r>
    <r>
      <rPr>
        <sz val="9"/>
        <color theme="1"/>
        <rFont val="Calibri"/>
        <family val="2"/>
        <scheme val="minor"/>
      </rPr>
      <t xml:space="preserve">  la Comisión Evaluadora deberá considerar lo informado por el Departamento Jurídico de la Dirección Nacional de SENAME, en un informe Jurídico, que se confeccionará para estos efectos.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</si>
</sst>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font>
      <sz val="11"/>
      <color theme="1"/>
      <name val="Calibri"/>
      <family val="2"/>
      <scheme val="minor"/>
    </font>
    <font>
      <sz val="11"/>
      <color theme="1"/>
      <name val="Calibri"/>
      <family val="2"/>
      <scheme val="minor"/>
    </font>
    <font>
      <sz val="9"/>
      <color theme="1"/>
      <name val="Calibri"/>
      <family val="2"/>
      <scheme val="minor"/>
    </font>
    <font>
      <sz val="9"/>
      <color indexed="8"/>
      <name val="Calibri"/>
      <family val="2"/>
    </font>
    <font>
      <b/>
      <sz val="9"/>
      <color theme="1"/>
      <name val="Calibri"/>
      <family val="2"/>
      <scheme val="minor"/>
    </font>
    <font>
      <sz val="9"/>
      <name val="Calibri"/>
      <family val="2"/>
    </font>
    <font>
      <sz val="9"/>
      <name val="Calibri"/>
      <family val="2"/>
      <scheme val="minor"/>
    </font>
    <font>
      <b/>
      <sz val="9"/>
      <name val="Calibri"/>
      <family val="2"/>
    </font>
    <font>
      <b/>
      <sz val="9"/>
      <color indexed="8"/>
      <name val="Calibri"/>
      <family val="2"/>
    </font>
    <font>
      <sz val="8"/>
      <color theme="1"/>
      <name val="Calibri"/>
      <family val="2"/>
      <scheme val="minor"/>
    </font>
    <font>
      <sz val="9"/>
      <color rgb="FF000000"/>
      <name val="Calibri"/>
      <family val="2"/>
      <scheme val="minor"/>
    </font>
    <font>
      <b/>
      <sz val="11"/>
      <color rgb="FFFF0000"/>
      <name val="Calibri"/>
      <family val="2"/>
      <scheme val="minor"/>
    </font>
    <font>
      <sz val="9"/>
      <color theme="0"/>
      <name val="Calibri"/>
      <family val="2"/>
      <scheme val="minor"/>
    </font>
    <font>
      <b/>
      <u/>
      <sz val="9"/>
      <color indexed="8"/>
      <name val="Calibri"/>
      <family val="2"/>
    </font>
    <font>
      <u/>
      <sz val="11"/>
      <color theme="10"/>
      <name val="Calibri"/>
      <family val="2"/>
      <scheme val="minor"/>
    </font>
    <font>
      <b/>
      <sz val="9"/>
      <color rgb="FFFF0000"/>
      <name val="Calibri"/>
      <family val="2"/>
      <scheme val="minor"/>
    </font>
    <font>
      <b/>
      <sz val="14"/>
      <name val="Calibri"/>
      <family val="2"/>
      <scheme val="minor"/>
    </font>
    <font>
      <sz val="11"/>
      <name val="Calibri"/>
      <family val="2"/>
      <scheme val="minor"/>
    </font>
    <font>
      <u/>
      <sz val="11"/>
      <name val="Calibri"/>
      <family val="2"/>
      <scheme val="minor"/>
    </font>
    <font>
      <b/>
      <sz val="11"/>
      <name val="Calibri"/>
      <family val="2"/>
      <scheme val="minor"/>
    </font>
    <font>
      <b/>
      <sz val="11"/>
      <name val="Calibri"/>
      <family val="2"/>
    </font>
    <font>
      <b/>
      <vertAlign val="superscript"/>
      <sz val="11"/>
      <name val="Calibri"/>
      <family val="2"/>
      <scheme val="minor"/>
    </font>
    <font>
      <b/>
      <sz val="9"/>
      <color theme="1"/>
      <name val="Calibri"/>
      <family val="2"/>
    </font>
    <font>
      <b/>
      <u/>
      <sz val="9"/>
      <color theme="1"/>
      <name val="Calibri"/>
      <family val="2"/>
      <scheme val="minor"/>
    </font>
    <font>
      <vertAlign val="superscript"/>
      <sz val="11"/>
      <color theme="1"/>
      <name val="Calibri"/>
      <family val="2"/>
      <scheme val="minor"/>
    </font>
    <font>
      <b/>
      <sz val="9"/>
      <name val="Calibri"/>
      <family val="2"/>
      <scheme val="minor"/>
    </font>
    <font>
      <b/>
      <sz val="11"/>
      <color theme="1"/>
      <name val="Candara"/>
      <family val="2"/>
    </font>
    <font>
      <vertAlign val="superscript"/>
      <sz val="11"/>
      <name val="Calibri (Cuerpo)"/>
    </font>
    <font>
      <sz val="8"/>
      <name val="Calibri"/>
      <family val="2"/>
      <scheme val="minor"/>
    </font>
    <font>
      <sz val="8.5"/>
      <name val="Calibri"/>
      <family val="2"/>
      <scheme val="minor"/>
    </font>
    <font>
      <b/>
      <sz val="9"/>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249977111117893"/>
        <bgColor indexed="64"/>
      </patternFill>
    </fill>
  </fills>
  <borders count="2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25">
    <xf numFmtId="0" fontId="0" fillId="0" borderId="0" xfId="0"/>
    <xf numFmtId="0" fontId="2" fillId="0" borderId="0" xfId="0" applyFont="1"/>
    <xf numFmtId="0" fontId="2" fillId="2" borderId="0" xfId="0" applyFont="1" applyFill="1"/>
    <xf numFmtId="0" fontId="2" fillId="2" borderId="3" xfId="0" applyFont="1" applyFill="1" applyBorder="1" applyAlignment="1">
      <alignment horizontal="center" vertical="center"/>
    </xf>
    <xf numFmtId="0" fontId="2" fillId="2" borderId="3" xfId="0" applyFont="1" applyFill="1" applyBorder="1" applyAlignment="1">
      <alignment horizontal="left"/>
    </xf>
    <xf numFmtId="0" fontId="2" fillId="2" borderId="3" xfId="0" applyFont="1" applyFill="1" applyBorder="1"/>
    <xf numFmtId="2" fontId="4" fillId="2" borderId="0" xfId="0" applyNumberFormat="1" applyFont="1" applyFill="1" applyAlignment="1">
      <alignment horizontal="center"/>
    </xf>
    <xf numFmtId="0" fontId="4" fillId="0" borderId="0" xfId="0" applyFont="1"/>
    <xf numFmtId="0" fontId="4" fillId="4" borderId="0" xfId="0" applyFont="1" applyFill="1" applyAlignment="1">
      <alignment horizontal="center"/>
    </xf>
    <xf numFmtId="0" fontId="4" fillId="4" borderId="0" xfId="0" applyFont="1" applyFill="1"/>
    <xf numFmtId="0" fontId="2" fillId="4" borderId="0" xfId="0" applyFont="1" applyFill="1"/>
    <xf numFmtId="0" fontId="2" fillId="0" borderId="0" xfId="0" applyFont="1" applyAlignment="1">
      <alignment horizontal="center" vertical="center" wrapText="1"/>
    </xf>
    <xf numFmtId="0" fontId="4" fillId="2" borderId="3" xfId="0" applyFont="1" applyFill="1" applyBorder="1" applyAlignment="1">
      <alignment horizontal="center" vertical="center" wrapText="1"/>
    </xf>
    <xf numFmtId="9" fontId="2" fillId="2" borderId="3" xfId="0" applyNumberFormat="1" applyFont="1" applyFill="1" applyBorder="1" applyAlignment="1">
      <alignment horizontal="center" vertical="center"/>
    </xf>
    <xf numFmtId="0" fontId="4" fillId="2" borderId="3" xfId="0" applyFont="1" applyFill="1" applyBorder="1"/>
    <xf numFmtId="0" fontId="4" fillId="2" borderId="3" xfId="0" applyFont="1" applyFill="1" applyBorder="1" applyAlignment="1">
      <alignment horizontal="center"/>
    </xf>
    <xf numFmtId="164" fontId="2" fillId="2" borderId="3" xfId="0" applyNumberFormat="1" applyFont="1" applyFill="1" applyBorder="1" applyAlignment="1">
      <alignment horizontal="center" vertical="center"/>
    </xf>
    <xf numFmtId="0" fontId="4" fillId="2" borderId="0" xfId="0" applyFont="1" applyFill="1"/>
    <xf numFmtId="9" fontId="4" fillId="2" borderId="3" xfId="1" applyFont="1" applyFill="1" applyBorder="1" applyAlignment="1">
      <alignment horizontal="center" vertical="center"/>
    </xf>
    <xf numFmtId="0" fontId="4" fillId="2" borderId="3" xfId="0" applyFont="1" applyFill="1" applyBorder="1" applyAlignment="1">
      <alignment vertical="center"/>
    </xf>
    <xf numFmtId="164" fontId="4"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0" xfId="0" applyFont="1" applyFill="1" applyAlignment="1">
      <alignment horizontal="left" vertical="justify" wrapText="1"/>
    </xf>
    <xf numFmtId="2" fontId="2" fillId="2" borderId="3"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xf numFmtId="9" fontId="4" fillId="0" borderId="3" xfId="0" applyNumberFormat="1" applyFont="1" applyBorder="1" applyAlignment="1">
      <alignment horizontal="center" vertical="center"/>
    </xf>
    <xf numFmtId="2" fontId="4" fillId="0" borderId="3" xfId="0" applyNumberFormat="1" applyFont="1" applyBorder="1" applyAlignment="1">
      <alignment horizontal="center" vertical="center"/>
    </xf>
    <xf numFmtId="164" fontId="4" fillId="0" borderId="3" xfId="0" applyNumberFormat="1" applyFont="1" applyBorder="1" applyAlignment="1">
      <alignment horizontal="center"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2" fontId="4" fillId="0" borderId="0" xfId="0" applyNumberFormat="1" applyFont="1" applyAlignment="1">
      <alignment horizontal="center" vertical="center"/>
    </xf>
    <xf numFmtId="164" fontId="4" fillId="0" borderId="0" xfId="0" applyNumberFormat="1" applyFont="1" applyAlignment="1">
      <alignment horizontal="center" vertical="center"/>
    </xf>
    <xf numFmtId="0" fontId="4" fillId="0" borderId="0" xfId="0" applyFont="1" applyAlignment="1">
      <alignment horizontal="left" vertical="top"/>
    </xf>
    <xf numFmtId="9" fontId="4" fillId="2" borderId="3" xfId="0" applyNumberFormat="1" applyFont="1" applyFill="1" applyBorder="1" applyAlignment="1">
      <alignment horizontal="center" vertical="center"/>
    </xf>
    <xf numFmtId="2" fontId="4" fillId="2" borderId="0" xfId="0" applyNumberFormat="1" applyFont="1" applyFill="1"/>
    <xf numFmtId="0" fontId="10" fillId="2" borderId="3" xfId="0" applyFont="1" applyFill="1" applyBorder="1" applyAlignment="1">
      <alignment horizontal="center" vertical="center"/>
    </xf>
    <xf numFmtId="0" fontId="2" fillId="2" borderId="0" xfId="0" applyFont="1" applyFill="1" applyAlignment="1">
      <alignment vertical="top" wrapText="1"/>
    </xf>
    <xf numFmtId="0" fontId="11" fillId="0" borderId="0" xfId="0" applyFont="1"/>
    <xf numFmtId="0" fontId="2" fillId="2" borderId="0" xfId="0" applyFont="1" applyFill="1" applyAlignment="1">
      <alignment horizontal="center" vertical="center"/>
    </xf>
    <xf numFmtId="0" fontId="12" fillId="2" borderId="0" xfId="0" applyFont="1" applyFill="1"/>
    <xf numFmtId="0" fontId="2" fillId="0" borderId="3" xfId="0" applyFont="1" applyBorder="1" applyAlignment="1">
      <alignment horizontal="center"/>
    </xf>
    <xf numFmtId="0" fontId="4"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justify" wrapText="1"/>
    </xf>
    <xf numFmtId="9" fontId="2" fillId="0" borderId="3" xfId="1" applyFont="1" applyBorder="1" applyAlignment="1">
      <alignment horizontal="center" vertical="center"/>
    </xf>
    <xf numFmtId="0" fontId="2" fillId="0" borderId="4" xfId="0" applyFont="1" applyBorder="1" applyAlignment="1">
      <alignment horizontal="center" vertical="center"/>
    </xf>
    <xf numFmtId="164" fontId="4" fillId="2" borderId="3" xfId="0" applyNumberFormat="1" applyFont="1" applyFill="1" applyBorder="1" applyAlignment="1">
      <alignment horizontal="center" wrapText="1"/>
    </xf>
    <xf numFmtId="164" fontId="2" fillId="0" borderId="3" xfId="0" applyNumberFormat="1" applyFont="1" applyBorder="1" applyAlignment="1">
      <alignment horizontal="center" vertical="center"/>
    </xf>
    <xf numFmtId="0" fontId="2" fillId="0" borderId="0" xfId="0" applyFont="1" applyAlignment="1">
      <alignment wrapText="1"/>
    </xf>
    <xf numFmtId="9" fontId="4" fillId="0" borderId="3" xfId="1" applyFont="1" applyBorder="1" applyAlignment="1">
      <alignment horizontal="center"/>
    </xf>
    <xf numFmtId="0" fontId="4" fillId="0" borderId="3" xfId="1" applyNumberFormat="1" applyFont="1" applyBorder="1" applyAlignment="1">
      <alignment horizontal="center"/>
    </xf>
    <xf numFmtId="164" fontId="4" fillId="0" borderId="3" xfId="1" applyNumberFormat="1" applyFont="1" applyBorder="1" applyAlignment="1">
      <alignment horizontal="center"/>
    </xf>
    <xf numFmtId="0" fontId="2" fillId="0" borderId="0" xfId="0" applyFont="1" applyAlignment="1">
      <alignment vertical="center" wrapText="1"/>
    </xf>
    <xf numFmtId="0" fontId="12" fillId="0" borderId="0" xfId="0" applyFont="1"/>
    <xf numFmtId="0" fontId="2" fillId="0" borderId="3" xfId="0" applyFont="1" applyBorder="1" applyAlignment="1">
      <alignment horizontal="justify" vertical="top" wrapText="1"/>
    </xf>
    <xf numFmtId="164" fontId="4" fillId="0" borderId="16" xfId="0" applyNumberFormat="1" applyFont="1" applyBorder="1" applyAlignment="1">
      <alignment horizontal="center" vertical="center"/>
    </xf>
    <xf numFmtId="164" fontId="16" fillId="0" borderId="16" xfId="0" applyNumberFormat="1" applyFont="1" applyBorder="1" applyAlignment="1">
      <alignment horizontal="center" vertical="center"/>
    </xf>
    <xf numFmtId="0" fontId="4" fillId="2" borderId="19" xfId="0" applyFont="1" applyFill="1" applyBorder="1" applyAlignment="1">
      <alignment horizontal="center"/>
    </xf>
    <xf numFmtId="0" fontId="4" fillId="0" borderId="20" xfId="0" applyFont="1" applyBorder="1" applyAlignment="1">
      <alignment horizontal="center" wrapText="1"/>
    </xf>
    <xf numFmtId="0" fontId="4" fillId="2" borderId="13" xfId="0" applyFont="1" applyFill="1" applyBorder="1"/>
    <xf numFmtId="9" fontId="4" fillId="2" borderId="21"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0" fontId="4" fillId="0" borderId="15" xfId="0" applyFont="1" applyBorder="1"/>
    <xf numFmtId="0" fontId="4" fillId="2" borderId="15" xfId="0" applyFont="1" applyFill="1" applyBorder="1"/>
    <xf numFmtId="0" fontId="6" fillId="2" borderId="3" xfId="0" applyFont="1" applyFill="1" applyBorder="1" applyAlignment="1">
      <alignment horizontal="justify" vertical="top" wrapText="1"/>
    </xf>
    <xf numFmtId="0" fontId="17" fillId="2" borderId="0" xfId="0" applyFont="1" applyFill="1"/>
    <xf numFmtId="9" fontId="6" fillId="0" borderId="3" xfId="0" applyNumberFormat="1" applyFont="1" applyBorder="1" applyAlignment="1">
      <alignment horizontal="center" vertical="center"/>
    </xf>
    <xf numFmtId="9" fontId="2" fillId="0" borderId="3" xfId="0" applyNumberFormat="1" applyFont="1" applyBorder="1" applyAlignment="1">
      <alignment horizontal="center" vertical="center"/>
    </xf>
    <xf numFmtId="9" fontId="6"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164" fontId="6" fillId="2" borderId="3" xfId="0" applyNumberFormat="1" applyFont="1" applyFill="1" applyBorder="1" applyAlignment="1">
      <alignment horizontal="center" vertical="center"/>
    </xf>
    <xf numFmtId="0" fontId="2" fillId="0" borderId="0" xfId="0" applyFont="1" applyBorder="1"/>
    <xf numFmtId="0" fontId="2" fillId="2" borderId="3" xfId="0" applyFont="1" applyFill="1" applyBorder="1" applyAlignment="1"/>
    <xf numFmtId="0" fontId="17" fillId="0" borderId="0" xfId="0" applyFont="1" applyFill="1"/>
    <xf numFmtId="0" fontId="17" fillId="0" borderId="0" xfId="0" applyFont="1" applyFill="1" applyAlignment="1">
      <alignment wrapText="1"/>
    </xf>
    <xf numFmtId="0" fontId="17" fillId="0" borderId="0" xfId="0" applyFont="1"/>
    <xf numFmtId="0" fontId="19" fillId="0" borderId="0" xfId="0" applyFont="1" applyFill="1" applyAlignment="1">
      <alignment vertical="center"/>
    </xf>
    <xf numFmtId="0" fontId="20" fillId="0" borderId="0" xfId="0" applyFont="1" applyFill="1" applyAlignment="1">
      <alignment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0" xfId="0" applyFont="1" applyFill="1" applyAlignment="1">
      <alignment horizontal="left"/>
    </xf>
    <xf numFmtId="0" fontId="2" fillId="2" borderId="14" xfId="0" applyFont="1" applyFill="1" applyBorder="1" applyAlignment="1">
      <alignment horizontal="center"/>
    </xf>
    <xf numFmtId="0" fontId="19" fillId="0" borderId="0" xfId="0" applyFont="1" applyFill="1"/>
    <xf numFmtId="0" fontId="21" fillId="0" borderId="0" xfId="0" applyFont="1" applyFill="1" applyAlignment="1">
      <alignment vertical="center"/>
    </xf>
    <xf numFmtId="0" fontId="19" fillId="0" borderId="0" xfId="0" applyFont="1" applyFill="1" applyAlignment="1">
      <alignment wrapText="1"/>
    </xf>
    <xf numFmtId="0" fontId="17" fillId="0" borderId="3" xfId="0" applyFont="1" applyFill="1" applyBorder="1" applyAlignment="1">
      <alignment horizontal="justify" vertical="center"/>
    </xf>
    <xf numFmtId="0" fontId="17" fillId="0" borderId="3" xfId="0" applyFont="1" applyFill="1" applyBorder="1" applyAlignment="1">
      <alignment horizontal="left" vertical="top" wrapText="1"/>
    </xf>
    <xf numFmtId="0" fontId="17" fillId="0" borderId="16" xfId="0" applyFont="1" applyFill="1" applyBorder="1" applyAlignment="1">
      <alignment horizontal="justify" vertical="center"/>
    </xf>
    <xf numFmtId="0" fontId="17" fillId="0" borderId="22" xfId="0" applyFont="1" applyFill="1" applyBorder="1" applyAlignment="1">
      <alignment horizontal="justify" vertical="center"/>
    </xf>
    <xf numFmtId="0" fontId="17" fillId="0" borderId="18" xfId="0" applyFont="1" applyFill="1" applyBorder="1" applyAlignment="1">
      <alignment horizontal="justify" vertical="center"/>
    </xf>
    <xf numFmtId="0" fontId="19" fillId="0" borderId="23" xfId="0" applyFont="1" applyFill="1" applyBorder="1" applyAlignment="1">
      <alignment vertical="center"/>
    </xf>
    <xf numFmtId="0" fontId="17" fillId="0" borderId="24" xfId="0" applyFont="1" applyFill="1" applyBorder="1" applyAlignment="1">
      <alignment horizontal="justify" vertical="center"/>
    </xf>
    <xf numFmtId="0" fontId="17" fillId="0" borderId="24" xfId="0" applyFont="1" applyFill="1" applyBorder="1" applyAlignment="1">
      <alignment horizontal="left" vertical="top" wrapText="1"/>
    </xf>
    <xf numFmtId="0" fontId="19"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 xfId="0" applyFont="1" applyFill="1" applyBorder="1" applyAlignment="1">
      <alignment horizontal="justify" vertical="center" wrapText="1"/>
    </xf>
    <xf numFmtId="0" fontId="17" fillId="0" borderId="3" xfId="0" applyFont="1" applyFill="1" applyBorder="1" applyAlignment="1">
      <alignment vertical="top" wrapText="1"/>
    </xf>
    <xf numFmtId="0" fontId="17" fillId="0" borderId="3" xfId="0" applyFont="1" applyFill="1" applyBorder="1" applyAlignment="1">
      <alignment horizontal="justify" vertical="top" wrapText="1"/>
    </xf>
    <xf numFmtId="0" fontId="17" fillId="0" borderId="3" xfId="0" applyFont="1" applyFill="1" applyBorder="1" applyAlignment="1">
      <alignment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9" fillId="0" borderId="15" xfId="0" applyFont="1" applyFill="1" applyBorder="1" applyAlignment="1">
      <alignment vertical="center" wrapText="1"/>
    </xf>
    <xf numFmtId="0" fontId="17" fillId="0" borderId="16" xfId="0" applyFont="1" applyFill="1" applyBorder="1" applyAlignment="1">
      <alignment vertical="top" wrapText="1"/>
    </xf>
    <xf numFmtId="0" fontId="19" fillId="0" borderId="17" xfId="0" applyFont="1" applyFill="1" applyBorder="1" applyAlignment="1">
      <alignment vertical="center" wrapText="1"/>
    </xf>
    <xf numFmtId="0" fontId="17" fillId="0" borderId="22" xfId="0" applyFont="1" applyFill="1" applyBorder="1" applyAlignment="1">
      <alignment vertical="center" wrapText="1"/>
    </xf>
    <xf numFmtId="0" fontId="17" fillId="0" borderId="22" xfId="0" applyFont="1" applyFill="1" applyBorder="1" applyAlignment="1">
      <alignment horizontal="justify" vertical="top" wrapText="1"/>
    </xf>
    <xf numFmtId="0" fontId="19" fillId="0" borderId="23"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25" xfId="0" applyFont="1" applyFill="1" applyBorder="1" applyAlignment="1">
      <alignment horizontal="justify" vertical="center" wrapText="1"/>
    </xf>
    <xf numFmtId="0" fontId="19"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6" xfId="0" applyFont="1" applyFill="1" applyBorder="1" applyAlignment="1">
      <alignment horizontal="left" vertical="top" wrapText="1"/>
    </xf>
    <xf numFmtId="0" fontId="17" fillId="0" borderId="22"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7" fillId="0" borderId="22" xfId="0" applyFont="1" applyFill="1" applyBorder="1" applyAlignment="1">
      <alignment horizontal="left" vertical="top" wrapText="1"/>
    </xf>
    <xf numFmtId="0" fontId="17" fillId="0" borderId="22" xfId="0" applyFont="1" applyFill="1" applyBorder="1" applyAlignment="1">
      <alignment horizontal="center" vertical="center" wrapText="1"/>
    </xf>
    <xf numFmtId="0" fontId="17" fillId="0" borderId="18" xfId="0" applyFont="1" applyFill="1" applyBorder="1" applyAlignment="1">
      <alignment horizontal="left" vertical="top" wrapText="1"/>
    </xf>
    <xf numFmtId="0" fontId="19" fillId="0" borderId="22" xfId="0" applyFont="1" applyFill="1" applyBorder="1" applyAlignment="1">
      <alignment vertical="center" wrapText="1"/>
    </xf>
    <xf numFmtId="0" fontId="17" fillId="0" borderId="18" xfId="0" applyFont="1" applyFill="1" applyBorder="1" applyAlignment="1">
      <alignment horizontal="center" vertical="center" wrapText="1"/>
    </xf>
    <xf numFmtId="9" fontId="2" fillId="2" borderId="0" xfId="0" applyNumberFormat="1" applyFont="1" applyFill="1" applyBorder="1" applyAlignment="1">
      <alignment horizontal="center" vertical="center"/>
    </xf>
    <xf numFmtId="0" fontId="2" fillId="0" borderId="3" xfId="0" applyFont="1" applyFill="1" applyBorder="1" applyAlignment="1">
      <alignment horizontal="center" vertical="center"/>
    </xf>
    <xf numFmtId="9" fontId="2" fillId="0" borderId="3" xfId="0" applyNumberFormat="1" applyFont="1" applyFill="1" applyBorder="1" applyAlignment="1">
      <alignment horizontal="center" vertical="center"/>
    </xf>
    <xf numFmtId="9" fontId="4" fillId="0" borderId="3" xfId="1" applyFont="1" applyFill="1" applyBorder="1" applyAlignment="1">
      <alignment horizontal="center" vertical="center"/>
    </xf>
    <xf numFmtId="0" fontId="4" fillId="0" borderId="3" xfId="0" applyFont="1" applyFill="1" applyBorder="1" applyAlignment="1">
      <alignment vertical="center"/>
    </xf>
    <xf numFmtId="0" fontId="2" fillId="0" borderId="3" xfId="0" applyFont="1" applyFill="1" applyBorder="1"/>
    <xf numFmtId="2" fontId="2" fillId="0" borderId="3"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26" fillId="0" borderId="0" xfId="0" applyFont="1" applyAlignment="1">
      <alignment vertical="center"/>
    </xf>
    <xf numFmtId="0" fontId="0" fillId="0" borderId="0" xfId="0" applyFont="1"/>
    <xf numFmtId="0" fontId="17" fillId="0" borderId="23" xfId="0" applyFont="1" applyFill="1" applyBorder="1" applyAlignment="1">
      <alignment horizontal="justify"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17" fillId="0" borderId="25" xfId="0" applyFont="1" applyFill="1" applyBorder="1" applyAlignment="1">
      <alignment vertical="top" wrapText="1"/>
    </xf>
    <xf numFmtId="49" fontId="2" fillId="2" borderId="3" xfId="0" applyNumberFormat="1" applyFont="1" applyFill="1" applyBorder="1" applyAlignment="1">
      <alignment horizontal="center" vertical="center" wrapText="1"/>
    </xf>
    <xf numFmtId="0" fontId="28" fillId="0" borderId="3" xfId="0" applyFont="1" applyBorder="1" applyAlignment="1">
      <alignment horizontal="justify" vertical="top" wrapText="1"/>
    </xf>
    <xf numFmtId="0" fontId="6" fillId="2" borderId="0" xfId="0" applyFont="1" applyFill="1"/>
    <xf numFmtId="2" fontId="25" fillId="2" borderId="0" xfId="0" applyNumberFormat="1" applyFont="1" applyFill="1" applyAlignment="1">
      <alignment horizontal="center"/>
    </xf>
    <xf numFmtId="0" fontId="25" fillId="3" borderId="0" xfId="0" applyFont="1" applyFill="1"/>
    <xf numFmtId="0" fontId="29" fillId="0" borderId="22" xfId="0" applyFont="1" applyFill="1" applyBorder="1" applyAlignment="1">
      <alignment horizontal="justify" vertical="top" wrapText="1"/>
    </xf>
    <xf numFmtId="0" fontId="17" fillId="0" borderId="3" xfId="0" applyFont="1" applyFill="1" applyBorder="1" applyAlignment="1">
      <alignment horizontal="center" vertical="center" wrapText="1"/>
    </xf>
    <xf numFmtId="0" fontId="2" fillId="2" borderId="0" xfId="0" applyFont="1" applyFill="1" applyAlignment="1">
      <alignment horizontal="center"/>
    </xf>
    <xf numFmtId="0" fontId="30" fillId="6" borderId="0" xfId="0" applyFont="1" applyFill="1"/>
    <xf numFmtId="0" fontId="12" fillId="6" borderId="0" xfId="0" applyFont="1" applyFill="1"/>
    <xf numFmtId="0" fontId="6" fillId="3" borderId="0" xfId="0" applyFont="1" applyFill="1"/>
    <xf numFmtId="0" fontId="12" fillId="3" borderId="0" xfId="0" applyFont="1" applyFill="1"/>
    <xf numFmtId="0" fontId="2" fillId="0" borderId="0" xfId="0" applyFont="1" applyAlignment="1">
      <alignment vertical="center"/>
    </xf>
    <xf numFmtId="0" fontId="0" fillId="0" borderId="0" xfId="0" applyAlignment="1">
      <alignment vertical="center"/>
    </xf>
    <xf numFmtId="0" fontId="4" fillId="3" borderId="17" xfId="0" applyFont="1" applyFill="1" applyBorder="1"/>
    <xf numFmtId="0" fontId="2" fillId="2" borderId="18" xfId="0" applyFont="1" applyFill="1" applyBorder="1" applyAlignment="1">
      <alignment horizontal="center"/>
    </xf>
    <xf numFmtId="0" fontId="25" fillId="6" borderId="0" xfId="0" applyFont="1" applyFill="1"/>
    <xf numFmtId="0" fontId="30" fillId="6" borderId="0" xfId="0" applyFont="1" applyFill="1" applyAlignment="1">
      <alignment horizontal="left" vertical="top"/>
    </xf>
    <xf numFmtId="0" fontId="2" fillId="0" borderId="0" xfId="0" applyFont="1" applyAlignment="1">
      <alignment horizontal="justify"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2" borderId="8" xfId="0" applyFont="1" applyFill="1" applyBorder="1" applyAlignment="1">
      <alignment horizontal="center"/>
    </xf>
    <xf numFmtId="2" fontId="4" fillId="5" borderId="22" xfId="0" applyNumberFormat="1" applyFont="1" applyFill="1" applyBorder="1" applyAlignment="1">
      <alignment horizontal="center" vertical="center" wrapText="1"/>
    </xf>
    <xf numFmtId="2" fontId="4" fillId="5" borderId="18" xfId="0" applyNumberFormat="1" applyFont="1" applyFill="1" applyBorder="1" applyAlignment="1">
      <alignment horizontal="center" vertical="center" wrapText="1"/>
    </xf>
    <xf numFmtId="0" fontId="4" fillId="0" borderId="0" xfId="0" applyFont="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2" xfId="0" applyFont="1" applyFill="1" applyBorder="1" applyAlignment="1">
      <alignment horizont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 xfId="0" applyFont="1" applyBorder="1" applyAlignment="1">
      <alignment horizontal="left" wrapText="1"/>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9" fillId="2" borderId="0" xfId="0" applyFont="1" applyFill="1" applyAlignment="1">
      <alignment horizontal="justify" vertical="top" wrapText="1"/>
    </xf>
    <xf numFmtId="0" fontId="2" fillId="0" borderId="0" xfId="0" applyFont="1" applyAlignment="1">
      <alignment horizontal="left" wrapText="1"/>
    </xf>
    <xf numFmtId="0" fontId="22" fillId="3" borderId="0" xfId="0" applyFont="1" applyFill="1" applyAlignment="1">
      <alignment horizontal="left" vertical="center" wrapText="1"/>
    </xf>
    <xf numFmtId="0" fontId="4" fillId="3" borderId="0" xfId="0" applyFont="1" applyFill="1" applyAlignment="1">
      <alignment horizontal="left" vertical="center" wrapText="1"/>
    </xf>
    <xf numFmtId="0" fontId="3" fillId="2" borderId="0" xfId="0" applyFont="1" applyFill="1" applyAlignment="1">
      <alignment horizontal="left" vertical="top" wrapText="1"/>
    </xf>
    <xf numFmtId="0" fontId="13" fillId="2" borderId="0" xfId="0" applyFont="1" applyFill="1" applyAlignment="1">
      <alignment horizontal="left" vertical="top" wrapText="1"/>
    </xf>
    <xf numFmtId="0" fontId="2" fillId="2" borderId="0" xfId="0" applyFont="1" applyFill="1" applyAlignment="1">
      <alignment horizontal="left" vertical="top" wrapText="1"/>
    </xf>
    <xf numFmtId="0" fontId="6" fillId="2" borderId="13" xfId="0" applyFont="1" applyFill="1" applyBorder="1" applyAlignment="1">
      <alignment horizontal="left"/>
    </xf>
    <xf numFmtId="0" fontId="6" fillId="2" borderId="21" xfId="0" applyFont="1" applyFill="1" applyBorder="1" applyAlignment="1">
      <alignment horizontal="left"/>
    </xf>
    <xf numFmtId="0" fontId="6" fillId="2" borderId="17" xfId="0" applyFont="1" applyFill="1" applyBorder="1" applyAlignment="1">
      <alignment horizontal="left"/>
    </xf>
    <xf numFmtId="0" fontId="6" fillId="2" borderId="22" xfId="0" applyFont="1" applyFill="1" applyBorder="1" applyAlignment="1">
      <alignment horizontal="left"/>
    </xf>
    <xf numFmtId="0" fontId="30" fillId="6" borderId="0" xfId="0" applyFont="1" applyFill="1" applyAlignment="1">
      <alignment horizontal="left"/>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 xfId="0" applyFont="1" applyBorder="1" applyAlignment="1">
      <alignment horizontal="center"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2" xfId="0" applyFont="1" applyFill="1" applyBorder="1" applyAlignment="1">
      <alignment horizontal="center" wrapText="1"/>
    </xf>
    <xf numFmtId="0" fontId="17" fillId="0" borderId="0" xfId="0" applyFont="1" applyFill="1" applyAlignment="1">
      <alignment horizontal="left" vertical="top" wrapText="1"/>
    </xf>
    <xf numFmtId="0" fontId="17" fillId="0" borderId="0" xfId="0" applyFont="1" applyFill="1" applyAlignment="1">
      <alignment horizontal="left" wrapText="1"/>
    </xf>
    <xf numFmtId="0" fontId="17" fillId="0" borderId="0" xfId="2" applyFont="1" applyFill="1" applyAlignment="1">
      <alignment horizontal="left" vertical="center" wrapText="1"/>
    </xf>
    <xf numFmtId="0" fontId="18" fillId="0" borderId="0" xfId="2" applyFont="1" applyFill="1" applyAlignment="1">
      <alignment horizontal="left" vertical="center" wrapText="1"/>
    </xf>
    <xf numFmtId="0" fontId="17" fillId="0" borderId="0" xfId="0" applyFont="1" applyFill="1" applyAlignment="1">
      <alignment horizontal="left" vertical="center" wrapText="1"/>
    </xf>
    <xf numFmtId="0" fontId="19" fillId="0" borderId="0" xfId="0" applyFont="1" applyFill="1" applyAlignment="1">
      <alignment horizontal="left" vertical="center"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219801</xdr:colOff>
      <xdr:row>0</xdr:row>
      <xdr:rowOff>0</xdr:rowOff>
    </xdr:from>
    <xdr:ext cx="6782979" cy="800100"/>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311241" y="0"/>
          <a:ext cx="6782979"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L" sz="1100" b="1">
              <a:solidFill>
                <a:schemeClr val="tx1"/>
              </a:solidFill>
              <a:latin typeface="+mn-lt"/>
              <a:ea typeface="+mn-ea"/>
              <a:cs typeface="+mn-cs"/>
            </a:rPr>
            <a:t>ANEXO 3: PAUTA DE EVALUACIÓN DE RESIDENCIAS DE PROTECCIÓN PARA MAYORES (REM) CON PROGRAMA DE PROTECCIÓN ESPECIALIZADOS DE INTERVENCIÓN RESIDENCIAL (PER)</a:t>
          </a:r>
        </a:p>
        <a:p>
          <a:pPr algn="ctr"/>
          <a:endParaRPr lang="es-CL" sz="1100" b="1">
            <a:solidFill>
              <a:schemeClr val="tx1"/>
            </a:solidFill>
            <a:latin typeface="+mn-lt"/>
            <a:ea typeface="+mn-ea"/>
            <a:cs typeface="+mn-cs"/>
          </a:endParaRPr>
        </a:p>
      </xdr:txBody>
    </xdr:sp>
    <xdr:clientData/>
  </xdr:oneCellAnchor>
  <xdr:oneCellAnchor>
    <xdr:from>
      <xdr:col>2</xdr:col>
      <xdr:colOff>2143298</xdr:colOff>
      <xdr:row>139</xdr:row>
      <xdr:rowOff>90054</xdr:rowOff>
    </xdr:from>
    <xdr:ext cx="2330880" cy="200871"/>
    <xdr:sp macro="" textlink="">
      <xdr:nvSpPr>
        <xdr:cNvPr id="3" name="3 CuadroTexto">
          <a:extLst>
            <a:ext uri="{FF2B5EF4-FFF2-40B4-BE49-F238E27FC236}">
              <a16:creationId xmlns:a16="http://schemas.microsoft.com/office/drawing/2014/main" id="{00000000-0008-0000-0000-000003000000}"/>
            </a:ext>
          </a:extLst>
        </xdr:cNvPr>
        <xdr:cNvSpPr txBox="1"/>
      </xdr:nvSpPr>
      <xdr:spPr>
        <a:xfrm>
          <a:off x="2958638" y="57049554"/>
          <a:ext cx="2330880" cy="2008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0</xdr:col>
      <xdr:colOff>0</xdr:colOff>
      <xdr:row>0</xdr:row>
      <xdr:rowOff>838200</xdr:rowOff>
    </xdr:from>
    <xdr:ext cx="6848588" cy="10325100"/>
    <xdr:sp macro="" textlink="">
      <xdr:nvSpPr>
        <xdr:cNvPr id="4" name="5 CuadroTexto">
          <a:extLst>
            <a:ext uri="{FF2B5EF4-FFF2-40B4-BE49-F238E27FC236}">
              <a16:creationId xmlns:a16="http://schemas.microsoft.com/office/drawing/2014/main" id="{00000000-0008-0000-0000-000004000000}"/>
            </a:ext>
          </a:extLst>
        </xdr:cNvPr>
        <xdr:cNvSpPr txBox="1"/>
      </xdr:nvSpPr>
      <xdr:spPr>
        <a:xfrm>
          <a:off x="0" y="838200"/>
          <a:ext cx="6848588" cy="103251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100">
              <a:solidFill>
                <a:schemeClr val="tx1"/>
              </a:solidFill>
              <a:effectLst/>
              <a:latin typeface="+mn-lt"/>
              <a:ea typeface="+mn-ea"/>
              <a:cs typeface="+mn-cs"/>
            </a:rPr>
            <a:t>El presente instrumento tiene como objetivo evaluar la presentación de las propuestas que se entregan al Servicio Nacional de Menores, en procesos de licitación. </a:t>
          </a:r>
        </a:p>
        <a:p>
          <a:pPr algn="just"/>
          <a:r>
            <a:rPr lang="es-CL" sz="1100">
              <a:solidFill>
                <a:schemeClr val="tx1"/>
              </a:solidFill>
              <a:effectLst/>
              <a:latin typeface="+mn-lt"/>
              <a:ea typeface="+mn-ea"/>
              <a:cs typeface="+mn-cs"/>
            </a:rPr>
            <a:t>Se incluye, además, una sección de evaluación del comportamiento legal y una sección para integrar la experiencia anterior (artículo 27, Ley 20.032). </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La evaluación constará de 2 etapas:</a:t>
          </a:r>
        </a:p>
        <a:p>
          <a:pPr algn="just"/>
          <a:r>
            <a:rPr lang="es-CL" sz="1100" b="1" u="sng">
              <a:solidFill>
                <a:sysClr val="windowText" lastClr="000000"/>
              </a:solidFill>
              <a:effectLst/>
              <a:latin typeface="+mn-lt"/>
              <a:ea typeface="+mn-ea"/>
              <a:cs typeface="+mn-cs"/>
            </a:rPr>
            <a:t>Etapa N° 1</a:t>
          </a:r>
          <a:r>
            <a:rPr lang="es-CL" sz="1100">
              <a:solidFill>
                <a:sysClr val="windowText" lastClr="000000"/>
              </a:solidFill>
              <a:effectLst/>
              <a:latin typeface="+mn-lt"/>
              <a:ea typeface="+mn-ea"/>
              <a:cs typeface="+mn-cs"/>
            </a:rPr>
            <a:t>: Al momento de iniciar la evaluación de las propuestas presentadas, la Comisión Evaluadora, deberá verificar que cada proyecto, acompañe la carta de compromiso, firmada por el representante legal de la institución (cuya firma debe ser ante notario público), </a:t>
          </a:r>
          <a:r>
            <a:rPr lang="es-ES" sz="1100">
              <a:solidFill>
                <a:sysClr val="windowText" lastClr="000000"/>
              </a:solidFill>
              <a:effectLst/>
              <a:latin typeface="+mn-lt"/>
              <a:ea typeface="+mn-ea"/>
              <a:cs typeface="+mn-cs"/>
            </a:rPr>
            <a:t>la que se referirá a los Recursos Humanos y los Recursos Materiales con los que funcionará el proyecto. </a:t>
          </a:r>
          <a:r>
            <a:rPr lang="es-CL" sz="1100">
              <a:solidFill>
                <a:sysClr val="windowText" lastClr="000000"/>
              </a:solidFill>
              <a:effectLst/>
              <a:latin typeface="+mn-lt"/>
              <a:ea typeface="+mn-ea"/>
              <a:cs typeface="+mn-cs"/>
            </a:rPr>
            <a:t> </a:t>
          </a:r>
        </a:p>
        <a:p>
          <a:pPr algn="just"/>
          <a:r>
            <a:rPr lang="es-CL" sz="1100" b="1" u="sng">
              <a:solidFill>
                <a:schemeClr val="tx1"/>
              </a:solidFill>
              <a:effectLst/>
              <a:latin typeface="+mn-lt"/>
              <a:ea typeface="+mn-ea"/>
              <a:cs typeface="+mn-cs"/>
            </a:rPr>
            <a:t>Etapa N° 2:</a:t>
          </a:r>
          <a:r>
            <a:rPr lang="es-CL" sz="1100">
              <a:solidFill>
                <a:schemeClr val="tx1"/>
              </a:solidFill>
              <a:effectLst/>
              <a:latin typeface="+mn-lt"/>
              <a:ea typeface="+mn-ea"/>
              <a:cs typeface="+mn-cs"/>
            </a:rPr>
            <a:t> Respecto de aquellas propuestas que hayan acompañado la carta de compromiso ya enunciada, se continuará con su evaluación técnica. Las propuestas que no acompañen la carta de compromiso, serán declaradas </a:t>
          </a:r>
          <a:r>
            <a:rPr lang="es-CL" sz="1100" b="1" u="sng">
              <a:solidFill>
                <a:schemeClr val="tx1"/>
              </a:solidFill>
              <a:effectLst/>
              <a:latin typeface="+mn-lt"/>
              <a:ea typeface="+mn-ea"/>
              <a:cs typeface="+mn-cs"/>
            </a:rPr>
            <a:t>inadmisibles técnicamente</a:t>
          </a:r>
          <a:r>
            <a:rPr lang="es-CL" sz="1100">
              <a:solidFill>
                <a:schemeClr val="tx1"/>
              </a:solidFill>
              <a:effectLst/>
              <a:latin typeface="+mn-lt"/>
              <a:ea typeface="+mn-ea"/>
              <a:cs typeface="+mn-cs"/>
            </a:rPr>
            <a:t>, por no cumplir con los requisitos de las bases y no se continuará con su evaluación técnica. </a:t>
          </a:r>
        </a:p>
        <a:p>
          <a:pPr algn="just"/>
          <a:r>
            <a:rPr lang="es-CL" sz="1100">
              <a:solidFill>
                <a:schemeClr val="tx1"/>
              </a:solidFill>
              <a:effectLst/>
              <a:latin typeface="+mn-lt"/>
              <a:ea typeface="+mn-ea"/>
              <a:cs typeface="+mn-cs"/>
            </a:rPr>
            <a:t>El punto 1 corresponde a </a:t>
          </a:r>
          <a:r>
            <a:rPr lang="es-CL" sz="1100" b="1">
              <a:solidFill>
                <a:schemeClr val="tx1"/>
              </a:solidFill>
              <a:effectLst/>
              <a:latin typeface="+mn-lt"/>
              <a:ea typeface="+mn-ea"/>
              <a:cs typeface="+mn-cs"/>
            </a:rPr>
            <a:t>"Datos Generales"</a:t>
          </a:r>
          <a:r>
            <a:rPr lang="es-CL" sz="1100">
              <a:solidFill>
                <a:schemeClr val="tx1"/>
              </a:solidFill>
              <a:effectLst/>
              <a:latin typeface="+mn-lt"/>
              <a:ea typeface="+mn-ea"/>
              <a:cs typeface="+mn-cs"/>
            </a:rPr>
            <a:t>. En éste punto, el/la evaluador/a debe completar la información relativa al concurso y al proyecto.</a:t>
          </a:r>
        </a:p>
        <a:p>
          <a:pPr algn="just"/>
          <a:r>
            <a:rPr lang="es-CL" sz="1100">
              <a:solidFill>
                <a:schemeClr val="tx1"/>
              </a:solidFill>
              <a:effectLst/>
              <a:latin typeface="+mn-lt"/>
              <a:ea typeface="+mn-ea"/>
              <a:cs typeface="+mn-cs"/>
            </a:rPr>
            <a:t>El punto 2 contiene el </a:t>
          </a:r>
          <a:r>
            <a:rPr lang="es-CL" sz="1100" b="1">
              <a:solidFill>
                <a:schemeClr val="tx1"/>
              </a:solidFill>
              <a:effectLst/>
              <a:latin typeface="+mn-lt"/>
              <a:ea typeface="+mn-ea"/>
              <a:cs typeface="+mn-cs"/>
            </a:rPr>
            <a:t>“Cumplimiento de la Etapa N°1 de la Evaluación”</a:t>
          </a:r>
          <a:r>
            <a:rPr lang="es-CL" sz="1100">
              <a:solidFill>
                <a:schemeClr val="tx1"/>
              </a:solidFill>
              <a:effectLst/>
              <a:latin typeface="+mn-lt"/>
              <a:ea typeface="+mn-ea"/>
              <a:cs typeface="+mn-cs"/>
            </a:rPr>
            <a:t>, que da cuenta de la presentación de las cartas de compromiso relativas a "Infraestructura y Equipamiento" y a "Recursos Humanos".</a:t>
          </a:r>
        </a:p>
        <a:p>
          <a:pPr algn="just"/>
          <a:r>
            <a:rPr lang="es-CL" sz="1100">
              <a:solidFill>
                <a:schemeClr val="tx1"/>
              </a:solidFill>
              <a:effectLst/>
              <a:latin typeface="+mn-lt"/>
              <a:ea typeface="+mn-ea"/>
              <a:cs typeface="+mn-cs"/>
            </a:rPr>
            <a:t>El punto 3 corresponde a la evaluación de las propuestas, el que se compone de cuatro criterios:</a:t>
          </a:r>
        </a:p>
        <a:p>
          <a:pPr algn="just"/>
          <a:r>
            <a:rPr lang="es-CL" sz="1100">
              <a:solidFill>
                <a:schemeClr val="tx1"/>
              </a:solidFill>
              <a:effectLst/>
              <a:latin typeface="+mn-lt"/>
              <a:ea typeface="+mn-ea"/>
              <a:cs typeface="+mn-cs"/>
            </a:rPr>
            <a:t>	3.1 Planteamiento del problema y sujeto de atención </a:t>
          </a:r>
        </a:p>
        <a:p>
          <a:pPr algn="just"/>
          <a:r>
            <a:rPr lang="es-CL" sz="1100">
              <a:solidFill>
                <a:schemeClr val="tx1"/>
              </a:solidFill>
              <a:effectLst/>
              <a:latin typeface="+mn-lt"/>
              <a:ea typeface="+mn-ea"/>
              <a:cs typeface="+mn-cs"/>
            </a:rPr>
            <a:t>	3.2 Matriz lógica y Plan de Autoevaluación</a:t>
          </a:r>
        </a:p>
        <a:p>
          <a:pPr algn="just"/>
          <a:r>
            <a:rPr lang="es-CL" sz="1100">
              <a:solidFill>
                <a:schemeClr val="tx1"/>
              </a:solidFill>
              <a:effectLst/>
              <a:latin typeface="+mn-lt"/>
              <a:ea typeface="+mn-ea"/>
              <a:cs typeface="+mn-cs"/>
            </a:rPr>
            <a:t>	3.3 Diseño de la intervención, metodología y estrategia </a:t>
          </a:r>
        </a:p>
        <a:p>
          <a:pPr algn="just"/>
          <a:r>
            <a:rPr lang="es-CL" sz="1100">
              <a:solidFill>
                <a:schemeClr val="tx1"/>
              </a:solidFill>
              <a:effectLst/>
              <a:latin typeface="+mn-lt"/>
              <a:ea typeface="+mn-ea"/>
              <a:cs typeface="+mn-cs"/>
            </a:rPr>
            <a:t>	3.4 Gestión de Personas</a:t>
          </a:r>
        </a:p>
        <a:p>
          <a:pPr algn="just"/>
          <a:r>
            <a:rPr lang="es-CL" sz="1100">
              <a:solidFill>
                <a:schemeClr val="tx1"/>
              </a:solidFill>
              <a:effectLst/>
              <a:latin typeface="+mn-lt"/>
              <a:ea typeface="+mn-ea"/>
              <a:cs typeface="+mn-cs"/>
            </a:rPr>
            <a:t>En este punto el/la evaluador/a debe calificar cada uno de los descriptores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1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r>
            <a:rPr lang="es-CL" sz="1100">
              <a:solidFill>
                <a:schemeClr val="tx1"/>
              </a:solidFill>
              <a:effectLst/>
              <a:latin typeface="+mn-lt"/>
              <a:ea typeface="+mn-ea"/>
              <a:cs typeface="+mn-cs"/>
            </a:rPr>
            <a:t>En el punto 3.5 corresponde al "Resumen de puntajes de la evaluación técnica de la propuesta", se presenta una tabla que muestra los puntajes obtenidos en cada criterio, calculando automáticamente el puntaje final obtenido en la evaluación de la propuesta. La escala de asignación de puntajes para cada uno de los descriptores es de 1 a 4.</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4 corresponde a </a:t>
          </a:r>
          <a:r>
            <a:rPr lang="es-CL" sz="1100" b="1" u="sng">
              <a:solidFill>
                <a:schemeClr val="tx1"/>
              </a:solidFill>
              <a:effectLst/>
              <a:latin typeface="+mn-lt"/>
              <a:ea typeface="+mn-ea"/>
              <a:cs typeface="+mn-cs"/>
            </a:rPr>
            <a:t>"Evaluación del comportamiento legal de proyectos ejecutados por el Organismo Colaborador"</a:t>
          </a:r>
          <a:r>
            <a:rPr lang="es-CL" sz="1100">
              <a:solidFill>
                <a:schemeClr val="tx1"/>
              </a:solidFill>
              <a:effectLst/>
              <a:latin typeface="+mn-lt"/>
              <a:ea typeface="+mn-ea"/>
              <a:cs typeface="+mn-cs"/>
            </a:rPr>
            <a:t>, el cual debe ser evaluado solamente con puntajes 1 o 4. El evaluador debe asignar puntaje 1 en caso de que el Organismo Colaborador se encuentre en una o más de las situaciones que ahí se describen, mientras que debe asignar puntaje 4 cuando no se encuentre en ninguna de dichas situaciones. En caso de que la propuesta corresponda a un Organismo Colaborador sin experiencia, debe asignar también puntaje 4.</a:t>
          </a:r>
        </a:p>
        <a:p>
          <a:pPr algn="just"/>
          <a:endParaRPr lang="es-CL" sz="1100">
            <a:solidFill>
              <a:schemeClr val="tx1"/>
            </a:solidFill>
            <a:effectLst/>
            <a:latin typeface="+mn-lt"/>
            <a:ea typeface="+mn-ea"/>
            <a:cs typeface="+mn-cs"/>
          </a:endParaRPr>
        </a:p>
        <a:p>
          <a:pPr algn="just"/>
          <a:r>
            <a:rPr lang="es-CL" sz="1100">
              <a:solidFill>
                <a:schemeClr val="tx1"/>
              </a:solidFill>
              <a:effectLst/>
              <a:latin typeface="+mn-lt"/>
              <a:ea typeface="+mn-ea"/>
              <a:cs typeface="+mn-cs"/>
            </a:rPr>
            <a:t>El punto 5 corresponde a </a:t>
          </a:r>
          <a:r>
            <a:rPr lang="es-CL" sz="1100" b="1">
              <a:solidFill>
                <a:schemeClr val="tx1"/>
              </a:solidFill>
              <a:effectLst/>
              <a:latin typeface="+mn-lt"/>
              <a:ea typeface="+mn-ea"/>
              <a:cs typeface="+mn-cs"/>
            </a:rPr>
            <a:t>"Evaluación de la experiencia anterior"</a:t>
          </a:r>
          <a:r>
            <a:rPr lang="es-CL" sz="1100">
              <a:solidFill>
                <a:schemeClr val="tx1"/>
              </a:solidFill>
              <a:effectLst/>
              <a:latin typeface="+mn-lt"/>
              <a:ea typeface="+mn-ea"/>
              <a:cs typeface="+mn-cs"/>
            </a:rPr>
            <a:t>. Aquí, el/la evaluador/a debe incorporar el puntaje de la última evaluación de desempeño anual del periodo convenido. La tabla asocia automáticamente la calificación 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(CERO). </a:t>
          </a:r>
          <a:r>
            <a:rPr lang="es-CL" sz="1100" b="1" u="sng">
              <a:solidFill>
                <a:schemeClr val="tx1"/>
              </a:solidFill>
              <a:effectLst/>
              <a:latin typeface="+mn-lt"/>
              <a:ea typeface="+mn-ea"/>
              <a:cs typeface="+mn-cs"/>
            </a:rPr>
            <a:t>Para</a:t>
          </a:r>
          <a:r>
            <a:rPr lang="es-CL" sz="1100" b="1" u="sng" baseline="0">
              <a:solidFill>
                <a:schemeClr val="tx1"/>
              </a:solidFill>
              <a:effectLst/>
              <a:latin typeface="+mn-lt"/>
              <a:ea typeface="+mn-ea"/>
              <a:cs typeface="+mn-cs"/>
            </a:rPr>
            <a:t> el caso de organismos colaboradores que tengan experiencia de ejecución de residencias en otras regiones a las que postula en el presente concurso, deberá indicar los antecedentes de proyecto en la sección  final del formulario de presentación de su propuesta (sección VI); lo anterior a fin de que la Dirección Regional corrobore lo anterior e incorpore el puntaje de su ultima evaluación de desempeño.</a:t>
          </a:r>
          <a:endParaRPr lang="es-CL" sz="1100" u="sng">
            <a:solidFill>
              <a:schemeClr val="tx1"/>
            </a:solidFill>
            <a:effectLst/>
            <a:latin typeface="+mn-lt"/>
            <a:ea typeface="+mn-ea"/>
            <a:cs typeface="+mn-cs"/>
          </a:endParaRP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El punto 6 corresponde al </a:t>
          </a:r>
          <a:r>
            <a:rPr lang="es-CL" sz="1100" b="1">
              <a:solidFill>
                <a:schemeClr val="tx1"/>
              </a:solidFill>
              <a:effectLst/>
              <a:latin typeface="+mn-lt"/>
              <a:ea typeface="+mn-ea"/>
              <a:cs typeface="+mn-cs"/>
            </a:rPr>
            <a:t>"Puntaje final y Resultado de la Evaluación"</a:t>
          </a:r>
          <a:r>
            <a:rPr lang="es-CL" sz="1100">
              <a:solidFill>
                <a:schemeClr val="tx1"/>
              </a:solidFill>
              <a:effectLst/>
              <a:latin typeface="+mn-lt"/>
              <a:ea typeface="+mn-ea"/>
              <a:cs typeface="+mn-cs"/>
            </a:rPr>
            <a:t>, en donde se calcula automáticamente la puntuación final obtenida por la propuesta y la determinación de su adjudicabilidad. El puntaje máximo ponderado es de 3,900, y sólo serán adjudicables los proyectos que tengan un puntaje ponderado total igual o superior a </a:t>
          </a:r>
          <a:r>
            <a:rPr lang="es-CL" sz="1100" b="1">
              <a:solidFill>
                <a:schemeClr val="tx1"/>
              </a:solidFill>
              <a:effectLst/>
              <a:latin typeface="+mn-lt"/>
              <a:ea typeface="+mn-ea"/>
              <a:cs typeface="+mn-cs"/>
            </a:rPr>
            <a:t>2,900</a:t>
          </a:r>
          <a:r>
            <a:rPr lang="es-CL" sz="11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r>
            <a:rPr lang="es-CL" sz="1100">
              <a:solidFill>
                <a:schemeClr val="tx1"/>
              </a:solidFill>
              <a:effectLst/>
              <a:latin typeface="+mn-lt"/>
              <a:ea typeface="+mn-ea"/>
              <a:cs typeface="+mn-cs"/>
            </a:rPr>
            <a:t> </a:t>
          </a:r>
        </a:p>
        <a:p>
          <a:pPr algn="just"/>
          <a:r>
            <a:rPr lang="es-CL" sz="11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2608729</xdr:colOff>
      <xdr:row>8</xdr:row>
      <xdr:rowOff>259080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0" y="0"/>
          <a:ext cx="13131949"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 DE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RESIDENCIAS DE PROTECCIÓN PARA MAYORES (REM) CON PROGRAMA DE PROTECCIÓN ESPECIALIZADOS DE INTERVENCIÓN RESIDENCIAL (PER)</a:t>
          </a:r>
        </a:p>
        <a:p>
          <a:endParaRPr lang="es-ES_tradnl" sz="1100">
            <a:solidFill>
              <a:schemeClr val="dk1"/>
            </a:solidFill>
            <a:effectLst/>
            <a:latin typeface="+mn-lt"/>
            <a:ea typeface="+mn-ea"/>
            <a:cs typeface="+mn-cs"/>
          </a:endParaRPr>
        </a:p>
        <a:p>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sz="1100">
            <a:solidFill>
              <a:schemeClr val="dk1"/>
            </a:solidFill>
            <a:effectLst/>
            <a:latin typeface="+mn-lt"/>
            <a:ea typeface="+mn-ea"/>
            <a:cs typeface="+mn-cs"/>
          </a:endParaRPr>
        </a:p>
        <a:p>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sz="1100">
            <a:solidFill>
              <a:schemeClr val="dk1"/>
            </a:solidFill>
            <a:effectLst/>
            <a:latin typeface="+mn-lt"/>
            <a:ea typeface="+mn-ea"/>
            <a:cs typeface="+mn-cs"/>
          </a:endParaRPr>
        </a:p>
        <a:p>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2"/>
  <sheetViews>
    <sheetView tabSelected="1" zoomScale="138" zoomScaleNormal="100" zoomScaleSheetLayoutView="100" zoomScalePageLayoutView="85" workbookViewId="0">
      <selection activeCell="E85" sqref="E85"/>
    </sheetView>
  </sheetViews>
  <sheetFormatPr baseColWidth="10" defaultRowHeight="15"/>
  <cols>
    <col min="1" max="1" width="1.28515625" style="1" customWidth="1"/>
    <col min="2" max="2" width="9.85546875" style="1" customWidth="1"/>
    <col min="3" max="3" width="49.28515625" style="1" customWidth="1"/>
    <col min="4" max="4" width="14.28515625" style="1" customWidth="1"/>
    <col min="5" max="5" width="13.42578125" style="1" customWidth="1"/>
    <col min="6" max="6" width="13.28515625" style="1" customWidth="1"/>
    <col min="7" max="7" width="50" style="1" customWidth="1"/>
  </cols>
  <sheetData>
    <row r="1" spans="2:6" ht="110.1" customHeight="1">
      <c r="B1" s="2"/>
      <c r="C1" s="2"/>
      <c r="D1" s="2"/>
      <c r="E1" s="2"/>
      <c r="F1" s="2"/>
    </row>
    <row r="2" spans="2:6">
      <c r="B2" s="2"/>
      <c r="C2" s="2"/>
      <c r="D2" s="2"/>
      <c r="E2" s="2"/>
      <c r="F2" s="2"/>
    </row>
    <row r="3" spans="2:6">
      <c r="B3" s="2"/>
      <c r="C3" s="2"/>
      <c r="D3" s="2"/>
      <c r="E3" s="2"/>
      <c r="F3" s="2"/>
    </row>
    <row r="4" spans="2:6" ht="113.45" customHeight="1">
      <c r="B4" s="2"/>
      <c r="C4" s="2"/>
      <c r="D4" s="2"/>
      <c r="E4" s="2"/>
      <c r="F4" s="2"/>
    </row>
    <row r="5" spans="2:6" ht="42.6" customHeight="1">
      <c r="B5" s="2"/>
      <c r="C5" s="2"/>
      <c r="D5" s="2"/>
      <c r="E5" s="2"/>
      <c r="F5" s="2"/>
    </row>
    <row r="6" spans="2:6">
      <c r="B6" s="2"/>
      <c r="C6" s="2"/>
      <c r="D6" s="2"/>
      <c r="E6" s="2"/>
      <c r="F6" s="2"/>
    </row>
    <row r="7" spans="2:6">
      <c r="B7" s="2"/>
      <c r="C7" s="2"/>
      <c r="D7" s="2"/>
      <c r="E7" s="2"/>
      <c r="F7" s="2"/>
    </row>
    <row r="8" spans="2:6">
      <c r="B8" s="2"/>
      <c r="C8" s="2"/>
      <c r="D8" s="2"/>
      <c r="E8" s="2"/>
      <c r="F8" s="2"/>
    </row>
    <row r="9" spans="2:6">
      <c r="B9" s="2"/>
      <c r="C9" s="2"/>
      <c r="D9" s="2"/>
      <c r="E9" s="2"/>
      <c r="F9" s="2"/>
    </row>
    <row r="10" spans="2:6">
      <c r="B10" s="2"/>
      <c r="C10" s="2"/>
      <c r="D10" s="2"/>
      <c r="E10" s="2"/>
      <c r="F10" s="2"/>
    </row>
    <row r="11" spans="2:6">
      <c r="B11" s="2"/>
      <c r="C11" s="2"/>
      <c r="D11" s="2"/>
      <c r="E11" s="2"/>
      <c r="F11" s="2"/>
    </row>
    <row r="12" spans="2:6">
      <c r="B12" s="2"/>
      <c r="C12" s="2"/>
      <c r="D12" s="2"/>
      <c r="E12" s="2"/>
      <c r="F12" s="2"/>
    </row>
    <row r="13" spans="2:6">
      <c r="B13" s="2"/>
      <c r="C13" s="2"/>
      <c r="D13" s="2"/>
      <c r="E13" s="2"/>
      <c r="F13" s="2"/>
    </row>
    <row r="14" spans="2:6">
      <c r="B14" s="2"/>
      <c r="C14" s="2"/>
      <c r="D14" s="2"/>
      <c r="E14" s="2"/>
      <c r="F14" s="2"/>
    </row>
    <row r="15" spans="2:6">
      <c r="B15" s="2"/>
      <c r="C15" s="2"/>
      <c r="D15" s="2"/>
      <c r="E15" s="2"/>
      <c r="F15" s="2"/>
    </row>
    <row r="16" spans="2:6">
      <c r="B16" s="2"/>
      <c r="C16" s="2"/>
      <c r="D16" s="2"/>
      <c r="E16" s="2"/>
      <c r="F16" s="2"/>
    </row>
    <row r="17" spans="2:6">
      <c r="B17" s="2"/>
      <c r="C17" s="2"/>
      <c r="D17" s="2"/>
      <c r="E17" s="2"/>
      <c r="F17" s="2"/>
    </row>
    <row r="18" spans="2:6">
      <c r="B18" s="2"/>
      <c r="C18" s="2"/>
      <c r="D18" s="2"/>
      <c r="E18" s="2"/>
      <c r="F18" s="2"/>
    </row>
    <row r="19" spans="2:6">
      <c r="B19" s="2"/>
      <c r="C19" s="2"/>
      <c r="D19" s="2"/>
      <c r="E19" s="2"/>
      <c r="F19" s="2"/>
    </row>
    <row r="20" spans="2:6">
      <c r="B20" s="2"/>
      <c r="C20" s="2"/>
      <c r="D20" s="2"/>
      <c r="E20" s="2"/>
      <c r="F20" s="2"/>
    </row>
    <row r="21" spans="2:6">
      <c r="B21" s="2"/>
      <c r="C21" s="2"/>
      <c r="D21" s="2"/>
      <c r="E21" s="2"/>
      <c r="F21" s="2"/>
    </row>
    <row r="22" spans="2:6">
      <c r="B22" s="2"/>
      <c r="C22" s="2"/>
      <c r="D22" s="2"/>
      <c r="E22" s="2"/>
      <c r="F22" s="2"/>
    </row>
    <row r="23" spans="2:6">
      <c r="B23" s="2"/>
      <c r="C23" s="2"/>
      <c r="D23" s="2"/>
      <c r="E23" s="2"/>
      <c r="F23" s="2"/>
    </row>
    <row r="24" spans="2:6">
      <c r="B24" s="2"/>
      <c r="C24" s="2"/>
      <c r="D24" s="2"/>
      <c r="E24" s="2"/>
      <c r="F24" s="2"/>
    </row>
    <row r="25" spans="2:6">
      <c r="B25" s="2"/>
      <c r="C25" s="2"/>
      <c r="D25" s="2"/>
      <c r="E25" s="2"/>
      <c r="F25" s="2"/>
    </row>
    <row r="26" spans="2:6">
      <c r="B26" s="2"/>
      <c r="C26" s="2"/>
      <c r="D26" s="2"/>
      <c r="E26" s="2"/>
      <c r="F26" s="2"/>
    </row>
    <row r="27" spans="2:6">
      <c r="B27" s="2"/>
      <c r="C27" s="2"/>
      <c r="D27" s="2"/>
      <c r="E27" s="2"/>
      <c r="F27" s="2"/>
    </row>
    <row r="28" spans="2:6" ht="27" customHeight="1">
      <c r="B28" s="2"/>
      <c r="C28" s="2"/>
      <c r="D28" s="2"/>
      <c r="E28" s="2"/>
      <c r="F28" s="2"/>
    </row>
    <row r="29" spans="2:6">
      <c r="B29" s="2"/>
      <c r="C29" s="2"/>
      <c r="D29" s="2"/>
      <c r="E29" s="2"/>
      <c r="F29" s="2"/>
    </row>
    <row r="30" spans="2:6" ht="36" customHeight="1">
      <c r="B30" s="2"/>
      <c r="C30" s="2"/>
      <c r="D30" s="2"/>
      <c r="E30" s="2"/>
      <c r="F30" s="2"/>
    </row>
    <row r="31" spans="2:6">
      <c r="B31" s="2"/>
      <c r="C31" s="2"/>
      <c r="D31" s="2"/>
      <c r="E31" s="2"/>
      <c r="F31" s="2"/>
    </row>
    <row r="32" spans="2:6">
      <c r="B32" s="2"/>
      <c r="C32" s="2"/>
      <c r="D32" s="2"/>
      <c r="E32" s="2"/>
      <c r="F32" s="2"/>
    </row>
    <row r="33" spans="2:7">
      <c r="B33" s="2"/>
      <c r="C33" s="2"/>
      <c r="D33" s="2"/>
      <c r="E33" s="2"/>
      <c r="F33" s="2"/>
    </row>
    <row r="34" spans="2:7">
      <c r="B34" s="2"/>
      <c r="C34" s="2"/>
      <c r="D34" s="2"/>
      <c r="E34" s="2"/>
      <c r="F34" s="2"/>
    </row>
    <row r="35" spans="2:7">
      <c r="B35" s="2"/>
      <c r="C35" s="2"/>
      <c r="D35" s="2"/>
      <c r="E35" s="2"/>
      <c r="F35" s="2"/>
    </row>
    <row r="36" spans="2:7" ht="24.6" customHeight="1">
      <c r="B36" s="2"/>
      <c r="C36" s="2"/>
      <c r="D36" s="2"/>
      <c r="E36" s="2"/>
      <c r="F36" s="2"/>
    </row>
    <row r="37" spans="2:7" ht="110.45" customHeight="1">
      <c r="B37" s="2"/>
      <c r="C37" s="2"/>
      <c r="D37" s="2"/>
      <c r="E37" s="2"/>
      <c r="F37" s="2"/>
    </row>
    <row r="38" spans="2:7">
      <c r="B38" s="150" t="s">
        <v>1</v>
      </c>
      <c r="C38" s="151"/>
      <c r="D38" s="151"/>
      <c r="E38" s="151"/>
      <c r="F38" s="151"/>
    </row>
    <row r="39" spans="2:7">
      <c r="B39" s="2"/>
      <c r="C39" s="2"/>
      <c r="D39" s="2"/>
      <c r="E39" s="2"/>
      <c r="F39" s="2"/>
    </row>
    <row r="40" spans="2:7">
      <c r="B40" s="2"/>
      <c r="C40" s="73" t="s">
        <v>118</v>
      </c>
      <c r="D40" s="216"/>
      <c r="E40" s="217"/>
      <c r="F40" s="218"/>
      <c r="G40" s="72"/>
    </row>
    <row r="41" spans="2:7">
      <c r="B41" s="2"/>
      <c r="C41" s="4" t="s">
        <v>119</v>
      </c>
      <c r="D41" s="216"/>
      <c r="E41" s="217"/>
      <c r="F41" s="218"/>
      <c r="G41" s="72"/>
    </row>
    <row r="42" spans="2:7">
      <c r="B42" s="2"/>
      <c r="C42" s="5" t="s">
        <v>120</v>
      </c>
      <c r="D42" s="213"/>
      <c r="E42" s="214"/>
      <c r="F42" s="215"/>
      <c r="G42"/>
    </row>
    <row r="43" spans="2:7">
      <c r="B43" s="2"/>
      <c r="C43" s="73" t="s">
        <v>121</v>
      </c>
      <c r="D43" s="216"/>
      <c r="E43" s="217"/>
      <c r="F43" s="218"/>
      <c r="G43"/>
    </row>
    <row r="44" spans="2:7">
      <c r="B44" s="2"/>
      <c r="C44" s="73" t="s">
        <v>122</v>
      </c>
      <c r="D44" s="216"/>
      <c r="E44" s="217"/>
      <c r="F44" s="218"/>
      <c r="G44" s="72"/>
    </row>
    <row r="45" spans="2:7">
      <c r="B45" s="2"/>
      <c r="C45" s="5" t="s">
        <v>123</v>
      </c>
      <c r="D45" s="213"/>
      <c r="E45" s="214"/>
      <c r="F45" s="215"/>
      <c r="G45"/>
    </row>
    <row r="46" spans="2:7">
      <c r="B46" s="2"/>
      <c r="C46" s="73" t="s">
        <v>124</v>
      </c>
      <c r="D46" s="216"/>
      <c r="E46" s="217"/>
      <c r="F46" s="218"/>
      <c r="G46"/>
    </row>
    <row r="47" spans="2:7">
      <c r="B47" s="2"/>
      <c r="C47" s="5" t="s">
        <v>125</v>
      </c>
      <c r="D47" s="216"/>
      <c r="E47" s="217"/>
      <c r="F47" s="218"/>
      <c r="G47" s="72"/>
    </row>
    <row r="48" spans="2:7">
      <c r="B48" s="144"/>
      <c r="C48" s="144"/>
      <c r="D48" s="145"/>
      <c r="E48" s="6"/>
      <c r="F48" s="6"/>
      <c r="G48"/>
    </row>
    <row r="49" spans="1:7">
      <c r="A49" s="7"/>
      <c r="B49" s="150" t="s">
        <v>222</v>
      </c>
      <c r="C49" s="158"/>
      <c r="D49" s="158"/>
      <c r="E49" s="150"/>
      <c r="F49" s="150"/>
      <c r="G49" s="7"/>
    </row>
    <row r="50" spans="1:7" ht="15.75" thickBot="1">
      <c r="B50" s="144"/>
      <c r="C50" s="144"/>
      <c r="D50" s="144"/>
      <c r="E50" s="149" t="s">
        <v>225</v>
      </c>
      <c r="F50" s="2"/>
    </row>
    <row r="51" spans="1:7">
      <c r="B51" s="54" t="s">
        <v>131</v>
      </c>
      <c r="C51" s="208" t="s">
        <v>228</v>
      </c>
      <c r="D51" s="209"/>
      <c r="E51" s="83"/>
      <c r="F51" s="2"/>
    </row>
    <row r="52" spans="1:7" ht="15.75" thickBot="1">
      <c r="B52" s="54" t="s">
        <v>234</v>
      </c>
      <c r="C52" s="210" t="s">
        <v>212</v>
      </c>
      <c r="D52" s="211"/>
      <c r="E52" s="157"/>
      <c r="F52" s="2"/>
    </row>
    <row r="53" spans="1:7">
      <c r="C53" s="82"/>
      <c r="D53" s="82"/>
      <c r="E53" s="2"/>
      <c r="F53" s="2"/>
    </row>
    <row r="54" spans="1:7">
      <c r="B54" s="212" t="s">
        <v>209</v>
      </c>
      <c r="C54" s="212"/>
      <c r="D54" s="212"/>
      <c r="E54" s="212"/>
      <c r="F54" s="212"/>
    </row>
    <row r="55" spans="1:7">
      <c r="B55" s="2"/>
      <c r="C55" s="2"/>
      <c r="D55" s="2"/>
      <c r="E55" s="2"/>
      <c r="F55" s="2"/>
    </row>
    <row r="56" spans="1:7">
      <c r="B56" s="8" t="s">
        <v>132</v>
      </c>
      <c r="C56" s="9" t="s">
        <v>172</v>
      </c>
      <c r="D56" s="10"/>
      <c r="E56" s="10"/>
      <c r="F56" s="10"/>
    </row>
    <row r="57" spans="1:7" ht="36">
      <c r="A57" s="11"/>
      <c r="B57" s="12"/>
      <c r="C57" s="12" t="s">
        <v>2</v>
      </c>
      <c r="D57" s="12" t="s">
        <v>3</v>
      </c>
      <c r="E57" s="12" t="s">
        <v>4</v>
      </c>
      <c r="F57" s="12" t="s">
        <v>5</v>
      </c>
      <c r="G57" s="11"/>
    </row>
    <row r="58" spans="1:7" ht="65.099999999999994" customHeight="1">
      <c r="B58" s="3" t="s">
        <v>6</v>
      </c>
      <c r="C58" s="65" t="s">
        <v>7</v>
      </c>
      <c r="D58" s="13">
        <v>0.15</v>
      </c>
      <c r="E58" s="43"/>
      <c r="F58" s="48">
        <f>D58*E58</f>
        <v>0</v>
      </c>
    </row>
    <row r="59" spans="1:7" ht="48">
      <c r="B59" s="3" t="s">
        <v>8</v>
      </c>
      <c r="C59" s="65" t="s">
        <v>71</v>
      </c>
      <c r="D59" s="13">
        <v>0.15</v>
      </c>
      <c r="E59" s="43"/>
      <c r="F59" s="48">
        <f t="shared" ref="F59:F63" si="0">D59*E59</f>
        <v>0</v>
      </c>
    </row>
    <row r="60" spans="1:7" ht="24">
      <c r="B60" s="3" t="s">
        <v>9</v>
      </c>
      <c r="C60" s="65" t="s">
        <v>10</v>
      </c>
      <c r="D60" s="13">
        <v>0.15</v>
      </c>
      <c r="E60" s="43"/>
      <c r="F60" s="48">
        <f t="shared" si="0"/>
        <v>0</v>
      </c>
    </row>
    <row r="61" spans="1:7" ht="48">
      <c r="B61" s="3" t="s">
        <v>11</v>
      </c>
      <c r="C61" s="65" t="s">
        <v>97</v>
      </c>
      <c r="D61" s="13">
        <v>0.2</v>
      </c>
      <c r="E61" s="43"/>
      <c r="F61" s="48">
        <f t="shared" si="0"/>
        <v>0</v>
      </c>
    </row>
    <row r="62" spans="1:7" ht="60">
      <c r="B62" s="3" t="s">
        <v>12</v>
      </c>
      <c r="C62" s="65" t="s">
        <v>138</v>
      </c>
      <c r="D62" s="13">
        <v>0.2</v>
      </c>
      <c r="E62" s="43"/>
      <c r="F62" s="48">
        <f t="shared" si="0"/>
        <v>0</v>
      </c>
      <c r="G62" s="167"/>
    </row>
    <row r="63" spans="1:7" ht="61.35" customHeight="1">
      <c r="B63" s="3" t="s">
        <v>13</v>
      </c>
      <c r="C63" s="65" t="s">
        <v>51</v>
      </c>
      <c r="D63" s="13">
        <v>0.15</v>
      </c>
      <c r="E63" s="43"/>
      <c r="F63" s="48">
        <f t="shared" si="0"/>
        <v>0</v>
      </c>
      <c r="G63" s="167"/>
    </row>
    <row r="64" spans="1:7">
      <c r="B64" s="2"/>
      <c r="C64" s="25" t="s">
        <v>14</v>
      </c>
      <c r="D64" s="50">
        <f>SUM(D58:D63)</f>
        <v>0.99999999999999989</v>
      </c>
      <c r="E64" s="51"/>
      <c r="F64" s="52">
        <f>SUM(F58:F63)</f>
        <v>0</v>
      </c>
    </row>
    <row r="65" spans="1:7">
      <c r="B65" s="2"/>
      <c r="C65" s="168" t="s">
        <v>15</v>
      </c>
      <c r="D65" s="169"/>
      <c r="E65" s="169"/>
      <c r="F65" s="170"/>
    </row>
    <row r="66" spans="1:7" ht="21" customHeight="1">
      <c r="B66" s="2"/>
      <c r="C66" s="171"/>
      <c r="D66" s="172"/>
      <c r="E66" s="172"/>
      <c r="F66" s="173"/>
    </row>
    <row r="67" spans="1:7">
      <c r="B67" s="2"/>
      <c r="C67" s="2"/>
      <c r="D67" s="2"/>
      <c r="E67" s="2"/>
      <c r="F67" s="2"/>
    </row>
    <row r="68" spans="1:7">
      <c r="B68" s="8" t="s">
        <v>133</v>
      </c>
      <c r="C68" s="9" t="s">
        <v>213</v>
      </c>
      <c r="D68" s="10"/>
      <c r="E68" s="10"/>
      <c r="F68" s="10"/>
    </row>
    <row r="69" spans="1:7" ht="36">
      <c r="B69" s="15"/>
      <c r="C69" s="12" t="s">
        <v>2</v>
      </c>
      <c r="D69" s="12" t="s">
        <v>3</v>
      </c>
      <c r="E69" s="12" t="s">
        <v>4</v>
      </c>
      <c r="F69" s="12" t="s">
        <v>5</v>
      </c>
    </row>
    <row r="70" spans="1:7" ht="36">
      <c r="B70" s="43" t="s">
        <v>6</v>
      </c>
      <c r="C70" s="65" t="s">
        <v>69</v>
      </c>
      <c r="D70" s="67">
        <v>0.4</v>
      </c>
      <c r="E70" s="43"/>
      <c r="F70" s="48">
        <f t="shared" ref="F70:F75" si="1">D70*E70</f>
        <v>0</v>
      </c>
      <c r="G70" s="49"/>
    </row>
    <row r="71" spans="1:7" ht="24">
      <c r="B71" s="3" t="s">
        <v>8</v>
      </c>
      <c r="C71" s="65" t="s">
        <v>16</v>
      </c>
      <c r="D71" s="69">
        <v>0.15</v>
      </c>
      <c r="E71" s="3"/>
      <c r="F71" s="16">
        <f t="shared" si="1"/>
        <v>0</v>
      </c>
      <c r="G71" s="49"/>
    </row>
    <row r="72" spans="1:7" ht="24">
      <c r="B72" s="3" t="s">
        <v>9</v>
      </c>
      <c r="C72" s="65" t="s">
        <v>64</v>
      </c>
      <c r="D72" s="69">
        <v>0.15</v>
      </c>
      <c r="E72" s="3"/>
      <c r="F72" s="16">
        <f t="shared" si="1"/>
        <v>0</v>
      </c>
      <c r="G72" s="49"/>
    </row>
    <row r="73" spans="1:7" ht="36">
      <c r="B73" s="3" t="s">
        <v>11</v>
      </c>
      <c r="C73" s="65" t="s">
        <v>58</v>
      </c>
      <c r="D73" s="69">
        <v>0.1</v>
      </c>
      <c r="E73" s="3"/>
      <c r="F73" s="16">
        <f t="shared" si="1"/>
        <v>0</v>
      </c>
      <c r="G73" s="49"/>
    </row>
    <row r="74" spans="1:7" ht="36">
      <c r="B74" s="3" t="s">
        <v>12</v>
      </c>
      <c r="C74" s="65" t="s">
        <v>59</v>
      </c>
      <c r="D74" s="69">
        <v>0.1</v>
      </c>
      <c r="E74" s="3"/>
      <c r="F74" s="16">
        <f t="shared" si="1"/>
        <v>0</v>
      </c>
      <c r="G74" s="49"/>
    </row>
    <row r="75" spans="1:7" ht="36">
      <c r="B75" s="3" t="s">
        <v>13</v>
      </c>
      <c r="C75" s="65" t="s">
        <v>56</v>
      </c>
      <c r="D75" s="69">
        <v>0.1</v>
      </c>
      <c r="E75" s="3"/>
      <c r="F75" s="16">
        <f t="shared" si="1"/>
        <v>0</v>
      </c>
      <c r="G75" s="49"/>
    </row>
    <row r="76" spans="1:7">
      <c r="A76" s="7"/>
      <c r="B76" s="17"/>
      <c r="C76" s="14" t="s">
        <v>14</v>
      </c>
      <c r="D76" s="18">
        <f>SUM(D70:D75)</f>
        <v>1</v>
      </c>
      <c r="E76" s="19"/>
      <c r="F76" s="20">
        <f>SUM(F70:F75)</f>
        <v>0</v>
      </c>
      <c r="G76" s="7"/>
    </row>
    <row r="77" spans="1:7">
      <c r="B77" s="2"/>
      <c r="C77" s="174" t="s">
        <v>15</v>
      </c>
      <c r="D77" s="175"/>
      <c r="E77" s="175"/>
      <c r="F77" s="176"/>
    </row>
    <row r="78" spans="1:7" ht="35.450000000000003" customHeight="1">
      <c r="B78" s="2"/>
      <c r="C78" s="177"/>
      <c r="D78" s="178"/>
      <c r="E78" s="178"/>
      <c r="F78" s="179"/>
    </row>
    <row r="79" spans="1:7">
      <c r="B79" s="2"/>
      <c r="C79" s="2"/>
      <c r="D79" s="2"/>
      <c r="E79" s="2"/>
      <c r="F79" s="2"/>
    </row>
    <row r="80" spans="1:7">
      <c r="B80" s="8" t="s">
        <v>134</v>
      </c>
      <c r="C80" s="9" t="s">
        <v>170</v>
      </c>
      <c r="D80" s="10"/>
      <c r="E80" s="10"/>
      <c r="F80" s="10"/>
    </row>
    <row r="81" spans="2:7" ht="36">
      <c r="B81" s="21"/>
      <c r="C81" s="12" t="s">
        <v>2</v>
      </c>
      <c r="D81" s="12" t="s">
        <v>3</v>
      </c>
      <c r="E81" s="12" t="s">
        <v>4</v>
      </c>
      <c r="F81" s="12" t="s">
        <v>5</v>
      </c>
    </row>
    <row r="82" spans="2:7" ht="24">
      <c r="B82" s="43" t="s">
        <v>6</v>
      </c>
      <c r="C82" s="65" t="s">
        <v>174</v>
      </c>
      <c r="D82" s="68">
        <v>0.15</v>
      </c>
      <c r="E82" s="43"/>
      <c r="F82" s="48">
        <f t="shared" ref="F82:F88" si="2">D82*E82</f>
        <v>0</v>
      </c>
      <c r="G82"/>
    </row>
    <row r="83" spans="2:7" ht="24">
      <c r="B83" s="43" t="s">
        <v>8</v>
      </c>
      <c r="C83" s="65" t="s">
        <v>62</v>
      </c>
      <c r="D83" s="13">
        <v>0.1</v>
      </c>
      <c r="E83" s="3"/>
      <c r="F83" s="16">
        <f t="shared" si="2"/>
        <v>0</v>
      </c>
      <c r="G83"/>
    </row>
    <row r="84" spans="2:7" ht="36">
      <c r="B84" s="43" t="s">
        <v>9</v>
      </c>
      <c r="C84" s="65" t="s">
        <v>63</v>
      </c>
      <c r="D84" s="134">
        <v>0.15</v>
      </c>
      <c r="E84" s="70"/>
      <c r="F84" s="71">
        <f t="shared" si="2"/>
        <v>0</v>
      </c>
      <c r="G84"/>
    </row>
    <row r="85" spans="2:7" ht="36">
      <c r="B85" s="43" t="s">
        <v>11</v>
      </c>
      <c r="C85" s="65" t="s">
        <v>65</v>
      </c>
      <c r="D85" s="134">
        <v>0.15</v>
      </c>
      <c r="E85" s="70"/>
      <c r="F85" s="71">
        <f t="shared" si="2"/>
        <v>0</v>
      </c>
      <c r="G85"/>
    </row>
    <row r="86" spans="2:7" ht="49.35" customHeight="1">
      <c r="B86" s="43" t="s">
        <v>12</v>
      </c>
      <c r="C86" s="65" t="s">
        <v>19</v>
      </c>
      <c r="D86" s="128">
        <v>0.1</v>
      </c>
      <c r="E86" s="43"/>
      <c r="F86" s="48">
        <f t="shared" si="2"/>
        <v>0</v>
      </c>
      <c r="G86"/>
    </row>
    <row r="87" spans="2:7" ht="48">
      <c r="B87" s="43" t="s">
        <v>13</v>
      </c>
      <c r="C87" s="65" t="s">
        <v>18</v>
      </c>
      <c r="D87" s="13">
        <v>0.1</v>
      </c>
      <c r="E87" s="3"/>
      <c r="F87" s="16">
        <f t="shared" si="2"/>
        <v>0</v>
      </c>
      <c r="G87"/>
    </row>
    <row r="88" spans="2:7" ht="72">
      <c r="B88" s="43" t="s">
        <v>17</v>
      </c>
      <c r="C88" s="65" t="s">
        <v>66</v>
      </c>
      <c r="D88" s="69">
        <v>0.25</v>
      </c>
      <c r="E88" s="70"/>
      <c r="F88" s="71">
        <f t="shared" si="2"/>
        <v>0</v>
      </c>
      <c r="G88"/>
    </row>
    <row r="89" spans="2:7">
      <c r="B89"/>
      <c r="C89" s="14" t="s">
        <v>14</v>
      </c>
      <c r="D89" s="129">
        <f>SUM(D77:D88)</f>
        <v>1</v>
      </c>
      <c r="E89" s="19"/>
      <c r="F89" s="20">
        <f>SUM(F82:F88)</f>
        <v>0</v>
      </c>
      <c r="G89"/>
    </row>
    <row r="90" spans="2:7">
      <c r="B90"/>
      <c r="C90" s="161" t="s">
        <v>20</v>
      </c>
      <c r="D90" s="162"/>
      <c r="E90" s="162"/>
      <c r="F90" s="163"/>
      <c r="G90"/>
    </row>
    <row r="91" spans="2:7">
      <c r="B91"/>
      <c r="C91" s="164"/>
      <c r="D91" s="165"/>
      <c r="E91" s="165"/>
      <c r="F91" s="166"/>
      <c r="G91"/>
    </row>
    <row r="92" spans="2:7">
      <c r="B92"/>
      <c r="C92" s="79"/>
      <c r="D92" s="80"/>
      <c r="E92" s="80"/>
      <c r="F92" s="81"/>
      <c r="G92"/>
    </row>
    <row r="93" spans="2:7">
      <c r="B93" s="8" t="s">
        <v>171</v>
      </c>
      <c r="C93" s="9" t="s">
        <v>214</v>
      </c>
      <c r="D93" s="10"/>
      <c r="E93" s="10"/>
      <c r="F93" s="10"/>
      <c r="G93"/>
    </row>
    <row r="94" spans="2:7" ht="36">
      <c r="B94"/>
      <c r="C94" s="12" t="s">
        <v>2</v>
      </c>
      <c r="D94" s="12" t="s">
        <v>3</v>
      </c>
      <c r="E94" s="12" t="s">
        <v>4</v>
      </c>
      <c r="F94" s="12" t="s">
        <v>5</v>
      </c>
      <c r="G94"/>
    </row>
    <row r="95" spans="2:7" ht="47.25" customHeight="1">
      <c r="B95" s="43" t="s">
        <v>6</v>
      </c>
      <c r="C95" s="65" t="s">
        <v>229</v>
      </c>
      <c r="D95" s="128">
        <v>0.5</v>
      </c>
      <c r="E95" s="127"/>
      <c r="F95" s="48">
        <f t="shared" ref="F95:F96" si="3">D95*E95</f>
        <v>0</v>
      </c>
      <c r="G95"/>
    </row>
    <row r="96" spans="2:7" ht="47.25" customHeight="1">
      <c r="B96" s="127" t="s">
        <v>8</v>
      </c>
      <c r="C96" s="65" t="s">
        <v>175</v>
      </c>
      <c r="D96" s="128">
        <v>0.5</v>
      </c>
      <c r="E96" s="127"/>
      <c r="F96" s="48">
        <f t="shared" si="3"/>
        <v>0</v>
      </c>
      <c r="G96" s="126"/>
    </row>
    <row r="97" spans="1:7">
      <c r="A97" s="7"/>
      <c r="B97" s="17"/>
      <c r="C97" s="14" t="s">
        <v>14</v>
      </c>
      <c r="D97" s="129">
        <f>SUM(D95:D96)</f>
        <v>1</v>
      </c>
      <c r="E97" s="130"/>
      <c r="F97" s="20">
        <f>SUM(F95:F96)</f>
        <v>0</v>
      </c>
    </row>
    <row r="98" spans="1:7">
      <c r="B98" s="2"/>
      <c r="C98" s="161" t="s">
        <v>20</v>
      </c>
      <c r="D98" s="162"/>
      <c r="E98" s="162"/>
      <c r="F98" s="163"/>
    </row>
    <row r="99" spans="1:7" ht="42.75" customHeight="1">
      <c r="B99" s="2"/>
      <c r="C99" s="164"/>
      <c r="D99" s="165"/>
      <c r="E99" s="165"/>
      <c r="F99" s="166"/>
    </row>
    <row r="100" spans="1:7">
      <c r="B100" s="2"/>
      <c r="C100" s="2"/>
      <c r="D100" s="2"/>
      <c r="E100" s="2"/>
      <c r="F100" s="2"/>
    </row>
    <row r="101" spans="1:7">
      <c r="B101" s="2"/>
      <c r="C101" s="2"/>
      <c r="D101" s="2"/>
      <c r="E101" s="2"/>
      <c r="F101" s="2"/>
    </row>
    <row r="102" spans="1:7">
      <c r="B102" s="2"/>
      <c r="C102" s="22"/>
      <c r="D102" s="22"/>
      <c r="E102" s="22"/>
      <c r="F102" s="22"/>
    </row>
    <row r="103" spans="1:7">
      <c r="B103" s="146" t="s">
        <v>173</v>
      </c>
      <c r="C103" s="152"/>
      <c r="D103" s="153"/>
      <c r="E103" s="153"/>
      <c r="F103" s="153"/>
    </row>
    <row r="104" spans="1:7">
      <c r="B104" s="2"/>
      <c r="C104" s="2"/>
      <c r="D104" s="2"/>
      <c r="E104" s="2"/>
      <c r="F104" s="2"/>
    </row>
    <row r="105" spans="1:7">
      <c r="B105"/>
      <c r="C105" s="15" t="s">
        <v>21</v>
      </c>
      <c r="D105" s="15" t="s">
        <v>22</v>
      </c>
      <c r="E105" s="15" t="s">
        <v>23</v>
      </c>
      <c r="F105" s="15" t="s">
        <v>24</v>
      </c>
    </row>
    <row r="106" spans="1:7">
      <c r="B106"/>
      <c r="C106" s="5" t="s">
        <v>25</v>
      </c>
      <c r="D106" s="128">
        <v>0.2</v>
      </c>
      <c r="E106" s="23">
        <f>F64</f>
        <v>0</v>
      </c>
      <c r="F106" s="16">
        <f>D106*E106</f>
        <v>0</v>
      </c>
    </row>
    <row r="107" spans="1:7">
      <c r="B107"/>
      <c r="C107" s="5" t="s">
        <v>215</v>
      </c>
      <c r="D107" s="128">
        <v>0.2</v>
      </c>
      <c r="E107" s="23">
        <f>F76</f>
        <v>0</v>
      </c>
      <c r="F107" s="16">
        <f t="shared" ref="F107:F109" si="4">D107*E107</f>
        <v>0</v>
      </c>
    </row>
    <row r="108" spans="1:7">
      <c r="B108"/>
      <c r="C108" s="5" t="s">
        <v>26</v>
      </c>
      <c r="D108" s="128">
        <v>0.5</v>
      </c>
      <c r="E108" s="23">
        <f>F89</f>
        <v>0</v>
      </c>
      <c r="F108" s="16">
        <f t="shared" si="4"/>
        <v>0</v>
      </c>
    </row>
    <row r="109" spans="1:7">
      <c r="B109"/>
      <c r="C109" s="131" t="s">
        <v>216</v>
      </c>
      <c r="D109" s="128">
        <v>0.1</v>
      </c>
      <c r="E109" s="132">
        <f>F97</f>
        <v>0</v>
      </c>
      <c r="F109" s="16">
        <f t="shared" si="4"/>
        <v>0</v>
      </c>
    </row>
    <row r="110" spans="1:7">
      <c r="A110" s="7"/>
      <c r="C110" s="24" t="s">
        <v>27</v>
      </c>
      <c r="D110" s="133">
        <f>SUM(D106:D109)</f>
        <v>1</v>
      </c>
      <c r="E110" s="27"/>
      <c r="F110" s="28">
        <f>SUM(F106:F109)</f>
        <v>0</v>
      </c>
      <c r="G110" s="7"/>
    </row>
    <row r="111" spans="1:7">
      <c r="A111" s="7"/>
      <c r="B111" s="29"/>
      <c r="C111" s="7"/>
      <c r="D111" s="30"/>
      <c r="E111" s="31"/>
      <c r="F111" s="32"/>
      <c r="G111" s="7"/>
    </row>
    <row r="112" spans="1:7">
      <c r="B112" s="159" t="s">
        <v>223</v>
      </c>
      <c r="C112" s="159"/>
      <c r="D112" s="159"/>
      <c r="E112" s="159"/>
      <c r="F112" s="159"/>
      <c r="G112" s="7"/>
    </row>
    <row r="113" spans="1:7">
      <c r="B113" s="33"/>
      <c r="C113" s="33"/>
      <c r="D113" s="33"/>
      <c r="E113" s="33"/>
      <c r="F113" s="33"/>
      <c r="G113" s="7"/>
    </row>
    <row r="114" spans="1:7" ht="60.75" customHeight="1">
      <c r="B114" s="160" t="s">
        <v>140</v>
      </c>
      <c r="C114" s="160"/>
      <c r="D114" s="160"/>
      <c r="E114" s="160"/>
      <c r="F114" s="160"/>
      <c r="G114" s="53"/>
    </row>
    <row r="115" spans="1:7">
      <c r="B115" s="33"/>
      <c r="C115" s="33"/>
      <c r="D115" s="33"/>
      <c r="E115" s="33"/>
      <c r="F115" s="33"/>
      <c r="G115" s="53"/>
    </row>
    <row r="116" spans="1:7" ht="36">
      <c r="B116" s="41"/>
      <c r="C116" s="42" t="s">
        <v>2</v>
      </c>
      <c r="D116" s="42" t="s">
        <v>3</v>
      </c>
      <c r="E116" s="42" t="s">
        <v>37</v>
      </c>
      <c r="F116" s="42" t="s">
        <v>5</v>
      </c>
      <c r="G116" s="53"/>
    </row>
    <row r="117" spans="1:7" ht="87" customHeight="1">
      <c r="A117" s="54">
        <v>1</v>
      </c>
      <c r="B117" s="43" t="s">
        <v>136</v>
      </c>
      <c r="C117" s="55" t="s">
        <v>219</v>
      </c>
      <c r="D117" s="45">
        <v>0.5</v>
      </c>
      <c r="E117" s="46"/>
      <c r="F117" s="43">
        <f>D117*E117</f>
        <v>0</v>
      </c>
      <c r="G117" s="53"/>
    </row>
    <row r="118" spans="1:7" ht="374.1" customHeight="1">
      <c r="A118" s="54">
        <v>4</v>
      </c>
      <c r="B118" s="43" t="s">
        <v>137</v>
      </c>
      <c r="C118" s="143" t="s">
        <v>210</v>
      </c>
      <c r="D118" s="45">
        <v>0.5</v>
      </c>
      <c r="E118" s="46"/>
      <c r="F118" s="43">
        <f>D118*E118</f>
        <v>0</v>
      </c>
      <c r="G118" s="53"/>
    </row>
    <row r="119" spans="1:7">
      <c r="B119" s="43"/>
      <c r="C119" s="44"/>
      <c r="D119" s="45">
        <f>SUM(D117:D118)</f>
        <v>1</v>
      </c>
      <c r="E119" s="46"/>
      <c r="F119" s="43">
        <f>SUM(F117:F118)</f>
        <v>0</v>
      </c>
      <c r="G119" s="53"/>
    </row>
    <row r="120" spans="1:7">
      <c r="A120"/>
      <c r="B120"/>
      <c r="C120" t="s">
        <v>40</v>
      </c>
      <c r="D120"/>
      <c r="E120"/>
      <c r="F120"/>
      <c r="G120"/>
    </row>
    <row r="121" spans="1:7" ht="32.1" customHeight="1">
      <c r="B121" s="39" t="s">
        <v>38</v>
      </c>
      <c r="C121" s="202" t="s">
        <v>239</v>
      </c>
      <c r="D121" s="202"/>
      <c r="E121" s="202"/>
      <c r="F121" s="202"/>
    </row>
    <row r="122" spans="1:7" ht="27.75" customHeight="1">
      <c r="A122" s="7"/>
      <c r="B122" s="29"/>
    </row>
    <row r="123" spans="1:7">
      <c r="A123" s="7"/>
      <c r="B123" s="159" t="s">
        <v>135</v>
      </c>
      <c r="C123" s="159"/>
      <c r="D123" s="159"/>
      <c r="E123" s="159"/>
      <c r="F123" s="159"/>
    </row>
    <row r="124" spans="1:7">
      <c r="B124" s="2"/>
      <c r="C124" s="2"/>
      <c r="D124" s="2"/>
      <c r="E124" s="2"/>
      <c r="F124" s="2"/>
    </row>
    <row r="125" spans="1:7" s="155" customFormat="1" ht="18.600000000000001" customHeight="1">
      <c r="A125" s="154"/>
      <c r="B125" s="203" t="s">
        <v>226</v>
      </c>
      <c r="C125" s="204"/>
      <c r="D125" s="204"/>
      <c r="E125" s="204"/>
      <c r="F125" s="204"/>
      <c r="G125" s="154"/>
    </row>
    <row r="126" spans="1:7">
      <c r="B126" s="17"/>
      <c r="C126" s="2"/>
      <c r="D126" s="2"/>
      <c r="E126" s="2"/>
      <c r="F126" s="2"/>
    </row>
    <row r="127" spans="1:7" ht="51" customHeight="1">
      <c r="B127" s="205" t="s">
        <v>236</v>
      </c>
      <c r="C127" s="205"/>
      <c r="D127" s="205"/>
      <c r="E127" s="205"/>
      <c r="F127" s="205"/>
    </row>
    <row r="128" spans="1:7" ht="30" customHeight="1">
      <c r="B128" s="206" t="s">
        <v>227</v>
      </c>
      <c r="C128" s="207"/>
      <c r="D128" s="207"/>
      <c r="E128" s="207"/>
      <c r="F128" s="207"/>
    </row>
    <row r="129" spans="2:10" ht="59.45" customHeight="1">
      <c r="B129" s="12" t="s">
        <v>54</v>
      </c>
      <c r="C129" s="12" t="s">
        <v>53</v>
      </c>
      <c r="F129" s="2"/>
    </row>
    <row r="130" spans="2:10" ht="25.35" customHeight="1">
      <c r="B130" s="3"/>
      <c r="C130" s="47">
        <f>+IF(AND(B130&gt;=1,B130&lt;=4.9),-1,IF(AND(B130&gt;=5,B130&lt;=6.99),1,IF(AND(B130&gt;=7,B130&lt;=8.99),2,IF(AND(B130&gt;=9),3,IF(AND(B130=0),0)))))</f>
        <v>0</v>
      </c>
      <c r="F130" s="2"/>
    </row>
    <row r="131" spans="2:10" ht="66" customHeight="1">
      <c r="B131" s="201" t="s">
        <v>238</v>
      </c>
      <c r="C131" s="201"/>
      <c r="D131" s="201"/>
      <c r="E131" s="201"/>
      <c r="F131" s="201"/>
    </row>
    <row r="132" spans="2:10">
      <c r="B132" s="150" t="s">
        <v>224</v>
      </c>
      <c r="C132" s="151"/>
      <c r="D132" s="151"/>
      <c r="E132" s="151"/>
      <c r="F132" s="151"/>
    </row>
    <row r="133" spans="2:10" ht="15.75" thickBot="1">
      <c r="B133" s="2"/>
      <c r="C133" s="2"/>
      <c r="D133" s="2"/>
      <c r="E133" s="2"/>
      <c r="F133" s="2"/>
    </row>
    <row r="134" spans="2:10" ht="25.5" thickBot="1">
      <c r="B134" s="2"/>
      <c r="C134" s="2"/>
      <c r="D134" s="58" t="s">
        <v>22</v>
      </c>
      <c r="E134" s="59" t="s">
        <v>52</v>
      </c>
      <c r="J134" s="38"/>
    </row>
    <row r="135" spans="2:10">
      <c r="B135" s="2"/>
      <c r="C135" s="60" t="s">
        <v>41</v>
      </c>
      <c r="D135" s="61">
        <v>0.7</v>
      </c>
      <c r="E135" s="62">
        <f>D135*F110</f>
        <v>0</v>
      </c>
      <c r="J135" s="38"/>
    </row>
    <row r="136" spans="2:10">
      <c r="B136" s="2"/>
      <c r="C136" s="63" t="s">
        <v>28</v>
      </c>
      <c r="D136" s="26">
        <v>0.2</v>
      </c>
      <c r="E136" s="56">
        <f>D136*F119</f>
        <v>0</v>
      </c>
      <c r="J136" s="38"/>
    </row>
    <row r="137" spans="2:10">
      <c r="B137" s="2"/>
      <c r="C137" s="64" t="s">
        <v>29</v>
      </c>
      <c r="D137" s="34">
        <v>0.1</v>
      </c>
      <c r="E137" s="56">
        <f>C130*D137</f>
        <v>0</v>
      </c>
      <c r="J137" s="38"/>
    </row>
    <row r="138" spans="2:10" ht="18.75">
      <c r="B138" s="40" t="s">
        <v>39</v>
      </c>
      <c r="C138" s="63" t="s">
        <v>30</v>
      </c>
      <c r="D138" s="26">
        <v>1</v>
      </c>
      <c r="E138" s="57">
        <f>SUM(E135:E137)</f>
        <v>0</v>
      </c>
      <c r="J138" s="38"/>
    </row>
    <row r="139" spans="2:10" ht="15.75" thickBot="1">
      <c r="B139" s="2"/>
      <c r="C139" s="156" t="s">
        <v>31</v>
      </c>
      <c r="D139" s="181" t="str">
        <f>+IF(OR(E138&lt;2.9),"No adjudicable","Adjudicable")</f>
        <v>No adjudicable</v>
      </c>
      <c r="E139" s="182"/>
      <c r="J139" s="38"/>
    </row>
    <row r="140" spans="2:10" ht="26.25" customHeight="1">
      <c r="B140" s="2"/>
      <c r="C140" s="183"/>
      <c r="D140" s="183"/>
      <c r="E140" s="183"/>
      <c r="F140" s="35"/>
      <c r="J140" s="38"/>
    </row>
    <row r="141" spans="2:10">
      <c r="B141" s="2"/>
      <c r="C141" s="2"/>
      <c r="D141" s="2"/>
      <c r="E141" s="2"/>
      <c r="F141" s="2"/>
      <c r="J141" s="38"/>
    </row>
    <row r="142" spans="2:10">
      <c r="B142" s="15" t="s">
        <v>32</v>
      </c>
      <c r="C142" s="15" t="s">
        <v>31</v>
      </c>
      <c r="D142" s="184" t="s">
        <v>0</v>
      </c>
      <c r="E142" s="185"/>
      <c r="F142" s="186"/>
      <c r="J142" s="38"/>
    </row>
    <row r="143" spans="2:10" ht="62.1" customHeight="1">
      <c r="B143" s="3" t="s">
        <v>117</v>
      </c>
      <c r="C143" s="36" t="s">
        <v>33</v>
      </c>
      <c r="D143" s="187" t="s">
        <v>139</v>
      </c>
      <c r="E143" s="188"/>
      <c r="F143" s="189"/>
      <c r="J143" s="38"/>
    </row>
    <row r="144" spans="2:10" ht="74.099999999999994" customHeight="1">
      <c r="B144" s="142" t="s">
        <v>211</v>
      </c>
      <c r="C144" s="36" t="s">
        <v>34</v>
      </c>
      <c r="D144" s="190" t="s">
        <v>35</v>
      </c>
      <c r="E144" s="191"/>
      <c r="F144" s="192"/>
    </row>
    <row r="145" spans="2:10">
      <c r="B145" s="37"/>
      <c r="C145" s="37"/>
      <c r="D145" s="37"/>
      <c r="E145" s="37"/>
      <c r="F145" s="37"/>
    </row>
    <row r="146" spans="2:10">
      <c r="B146" s="37"/>
      <c r="C146" s="37"/>
      <c r="D146" s="37"/>
      <c r="E146" s="37"/>
      <c r="F146" s="37"/>
    </row>
    <row r="147" spans="2:10">
      <c r="B147" s="2"/>
      <c r="C147" s="2"/>
      <c r="D147" s="193"/>
      <c r="E147" s="180"/>
      <c r="F147" s="194"/>
    </row>
    <row r="148" spans="2:10">
      <c r="B148" s="2"/>
      <c r="C148" s="2"/>
      <c r="D148" s="195"/>
      <c r="E148" s="196"/>
      <c r="F148" s="197"/>
    </row>
    <row r="149" spans="2:10" s="1" customFormat="1">
      <c r="B149" s="2"/>
      <c r="C149" s="2"/>
      <c r="D149" s="198"/>
      <c r="E149" s="199"/>
      <c r="F149" s="200"/>
      <c r="H149"/>
      <c r="I149"/>
      <c r="J149"/>
    </row>
    <row r="150" spans="2:10" s="1" customFormat="1">
      <c r="B150" s="2"/>
      <c r="C150" s="2"/>
      <c r="D150" s="180" t="s">
        <v>36</v>
      </c>
      <c r="E150" s="180"/>
      <c r="F150" s="180"/>
      <c r="H150"/>
      <c r="I150"/>
      <c r="J150"/>
    </row>
    <row r="151" spans="2:10" s="1" customFormat="1">
      <c r="B151" s="2"/>
      <c r="C151" s="2"/>
      <c r="D151" s="2"/>
      <c r="E151" s="2"/>
      <c r="F151" s="2"/>
      <c r="H151"/>
      <c r="I151"/>
      <c r="J151"/>
    </row>
    <row r="152" spans="2:10" s="1" customFormat="1">
      <c r="B152" s="2"/>
      <c r="C152" s="2"/>
      <c r="D152" s="2"/>
      <c r="E152" s="2"/>
      <c r="F152" s="2"/>
      <c r="H152"/>
      <c r="I152"/>
      <c r="J152"/>
    </row>
  </sheetData>
  <protectedRanges>
    <protectedRange sqref="D139" name="Rango8"/>
    <protectedRange sqref="E58:E63 E70:E75 E82:E88 E95:E96" name="Rango2"/>
    <protectedRange sqref="E40:F47 C40:D41 C42 C43:D44 C45 C46:D47" name="Rango1"/>
    <protectedRange sqref="C65 C77 C98 D147 C90" name="Rango3_1"/>
    <protectedRange sqref="B131" name="Rango4"/>
    <protectedRange sqref="A98:F99 C90:F92" name="Rango11"/>
    <protectedRange sqref="G74 A77:F78 G78:G100" name="Rango12"/>
    <protectedRange sqref="A65:G66" name="Rango13"/>
    <protectedRange sqref="D120" name="Rango7_1"/>
    <protectedRange sqref="B130" name="Rango4_1"/>
    <protectedRange sqref="D117:E117 D118:D119 E118" name="Rango7_3"/>
  </protectedRanges>
  <mergeCells count="31">
    <mergeCell ref="C51:D51"/>
    <mergeCell ref="C52:D52"/>
    <mergeCell ref="B54:F54"/>
    <mergeCell ref="D45:F45"/>
    <mergeCell ref="D40:F40"/>
    <mergeCell ref="D43:F43"/>
    <mergeCell ref="D46:F46"/>
    <mergeCell ref="D47:F47"/>
    <mergeCell ref="D41:F41"/>
    <mergeCell ref="D42:F42"/>
    <mergeCell ref="D44:F44"/>
    <mergeCell ref="B131:F131"/>
    <mergeCell ref="C121:F121"/>
    <mergeCell ref="B123:F123"/>
    <mergeCell ref="B125:F125"/>
    <mergeCell ref="B127:F127"/>
    <mergeCell ref="B128:F128"/>
    <mergeCell ref="D150:F150"/>
    <mergeCell ref="D139:E139"/>
    <mergeCell ref="C140:E140"/>
    <mergeCell ref="D142:F142"/>
    <mergeCell ref="D143:F143"/>
    <mergeCell ref="D144:F144"/>
    <mergeCell ref="D147:F149"/>
    <mergeCell ref="B112:F112"/>
    <mergeCell ref="B114:F114"/>
    <mergeCell ref="C90:F91"/>
    <mergeCell ref="G62:G63"/>
    <mergeCell ref="C65:F66"/>
    <mergeCell ref="C77:F78"/>
    <mergeCell ref="C98:F99"/>
  </mergeCells>
  <conditionalFormatting sqref="D139">
    <cfRule type="cellIs" dxfId="4" priority="8" operator="equal">
      <formula>"No adjudicable"</formula>
    </cfRule>
  </conditionalFormatting>
  <conditionalFormatting sqref="E51">
    <cfRule type="cellIs" dxfId="3" priority="4" operator="equal">
      <formula>"NO"</formula>
    </cfRule>
    <cfRule type="cellIs" dxfId="2" priority="6" operator="equal">
      <formula>"SI"</formula>
    </cfRule>
  </conditionalFormatting>
  <conditionalFormatting sqref="E52">
    <cfRule type="cellIs" dxfId="1" priority="1" operator="equal">
      <formula>"SI"</formula>
    </cfRule>
    <cfRule type="cellIs" dxfId="0" priority="2" operator="equal">
      <formula>"NO"</formula>
    </cfRule>
  </conditionalFormatting>
  <dataValidations count="5">
    <dataValidation type="list" allowBlank="1" showInputMessage="1" showErrorMessage="1" sqref="E117" xr:uid="{00000000-0002-0000-0000-000000000000}">
      <formula1>A117:A118</formula1>
    </dataValidation>
    <dataValidation type="decimal" allowBlank="1" showInputMessage="1" showErrorMessage="1" sqref="B130" xr:uid="{00000000-0002-0000-0000-000001000000}">
      <formula1>0</formula1>
      <formula2>10</formula2>
    </dataValidation>
    <dataValidation type="whole" allowBlank="1" showInputMessage="1" showErrorMessage="1" sqref="E58:E63 E70:E75 E82:E88 E95:E96" xr:uid="{00000000-0002-0000-0000-000002000000}">
      <formula1>1</formula1>
      <formula2>4</formula2>
    </dataValidation>
    <dataValidation type="list" allowBlank="1" showInputMessage="1" showErrorMessage="1" sqref="E118" xr:uid="{00000000-0002-0000-0000-000003000000}">
      <formula1>$A$117:$A$118</formula1>
    </dataValidation>
    <dataValidation type="list" allowBlank="1" showInputMessage="1" showErrorMessage="1" sqref="E51:E52" xr:uid="{00000000-0002-0000-0000-000004000000}">
      <formula1>$B$51:$B$52</formula1>
    </dataValidation>
  </dataValidations>
  <pageMargins left="0.25" right="0.25" top="0.75" bottom="0.75" header="0.3" footer="0.3"/>
  <pageSetup paperSize="14" scale="85" orientation="portrait" r:id="rId1"/>
  <rowBreaks count="4" manualBreakCount="4">
    <brk id="52" max="5" man="1"/>
    <brk id="79" max="5" man="1"/>
    <brk id="111" max="5" man="1"/>
    <brk id="12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F72"/>
  <sheetViews>
    <sheetView topLeftCell="A58" zoomScale="125" zoomScaleNormal="85" zoomScaleSheetLayoutView="125" workbookViewId="0">
      <selection activeCell="B46" sqref="B46:B47"/>
    </sheetView>
  </sheetViews>
  <sheetFormatPr baseColWidth="10" defaultColWidth="11.42578125" defaultRowHeight="15"/>
  <cols>
    <col min="1" max="1" width="7.140625" style="84" customWidth="1"/>
    <col min="2" max="2" width="58.28515625" style="74" customWidth="1"/>
    <col min="3" max="3" width="29.7109375" style="74" customWidth="1"/>
    <col min="4" max="4" width="29.140625" style="74" customWidth="1"/>
    <col min="5" max="5" width="28" style="74" customWidth="1"/>
    <col min="6" max="6" width="38.42578125" style="74" customWidth="1"/>
    <col min="7" max="16384" width="11.42578125" style="76"/>
  </cols>
  <sheetData>
    <row r="9" spans="1:6" ht="22.35" customHeight="1"/>
    <row r="10" spans="1:6">
      <c r="A10" s="77" t="s">
        <v>145</v>
      </c>
    </row>
    <row r="11" spans="1:6" ht="15.75" thickBot="1"/>
    <row r="12" spans="1:6" ht="15.75" thickBot="1">
      <c r="A12" s="95" t="s">
        <v>42</v>
      </c>
      <c r="B12" s="96" t="s">
        <v>2</v>
      </c>
      <c r="C12" s="96">
        <v>1</v>
      </c>
      <c r="D12" s="96">
        <v>2</v>
      </c>
      <c r="E12" s="96">
        <v>3</v>
      </c>
      <c r="F12" s="97">
        <v>4</v>
      </c>
    </row>
    <row r="13" spans="1:6" ht="229.5" customHeight="1">
      <c r="A13" s="92" t="s">
        <v>147</v>
      </c>
      <c r="B13" s="93" t="s">
        <v>43</v>
      </c>
      <c r="C13" s="94" t="s">
        <v>183</v>
      </c>
      <c r="D13" s="94" t="s">
        <v>184</v>
      </c>
      <c r="E13" s="94" t="s">
        <v>185</v>
      </c>
      <c r="F13" s="141" t="s">
        <v>182</v>
      </c>
    </row>
    <row r="14" spans="1:6" s="66" customFormat="1" ht="203.25" customHeight="1">
      <c r="A14" s="92" t="s">
        <v>148</v>
      </c>
      <c r="B14" s="87" t="s">
        <v>72</v>
      </c>
      <c r="C14" s="87" t="s">
        <v>146</v>
      </c>
      <c r="D14" s="98" t="s">
        <v>187</v>
      </c>
      <c r="E14" s="98" t="s">
        <v>186</v>
      </c>
      <c r="F14" s="89" t="s">
        <v>73</v>
      </c>
    </row>
    <row r="15" spans="1:6" s="66" customFormat="1" ht="60">
      <c r="A15" s="92" t="s">
        <v>149</v>
      </c>
      <c r="B15" s="87" t="s">
        <v>10</v>
      </c>
      <c r="C15" s="87" t="s">
        <v>74</v>
      </c>
      <c r="D15" s="87" t="s">
        <v>75</v>
      </c>
      <c r="E15" s="87" t="s">
        <v>188</v>
      </c>
      <c r="F15" s="89" t="s">
        <v>76</v>
      </c>
    </row>
    <row r="16" spans="1:6" s="66" customFormat="1" ht="174" customHeight="1">
      <c r="A16" s="92" t="s">
        <v>150</v>
      </c>
      <c r="B16" s="87" t="s">
        <v>97</v>
      </c>
      <c r="C16" s="87" t="s">
        <v>98</v>
      </c>
      <c r="D16" s="87" t="s">
        <v>99</v>
      </c>
      <c r="E16" s="87" t="s">
        <v>100</v>
      </c>
      <c r="F16" s="89" t="s">
        <v>101</v>
      </c>
    </row>
    <row r="17" spans="1:6" s="66" customFormat="1" ht="135">
      <c r="A17" s="92" t="s">
        <v>151</v>
      </c>
      <c r="B17" s="87" t="s">
        <v>138</v>
      </c>
      <c r="C17" s="87" t="s">
        <v>143</v>
      </c>
      <c r="D17" s="87" t="s">
        <v>189</v>
      </c>
      <c r="E17" s="87" t="s">
        <v>190</v>
      </c>
      <c r="F17" s="89" t="s">
        <v>191</v>
      </c>
    </row>
    <row r="18" spans="1:6" s="66" customFormat="1" ht="127.7" customHeight="1" thickBot="1">
      <c r="A18" s="92" t="s">
        <v>152</v>
      </c>
      <c r="B18" s="90" t="s">
        <v>51</v>
      </c>
      <c r="C18" s="90" t="s">
        <v>77</v>
      </c>
      <c r="D18" s="90" t="s">
        <v>78</v>
      </c>
      <c r="E18" s="90" t="s">
        <v>79</v>
      </c>
      <c r="F18" s="91" t="s">
        <v>80</v>
      </c>
    </row>
    <row r="19" spans="1:6" s="66" customFormat="1">
      <c r="A19" s="84"/>
      <c r="B19" s="74"/>
      <c r="C19" s="74"/>
      <c r="D19" s="74"/>
      <c r="E19" s="74"/>
      <c r="F19" s="74"/>
    </row>
    <row r="20" spans="1:6" s="66" customFormat="1" ht="17.25">
      <c r="A20" s="85" t="s">
        <v>144</v>
      </c>
      <c r="B20" s="74"/>
      <c r="C20" s="74"/>
      <c r="D20" s="74"/>
      <c r="E20" s="74"/>
      <c r="F20" s="74"/>
    </row>
    <row r="21" spans="1:6" s="66" customFormat="1">
      <c r="A21" s="84"/>
      <c r="B21" s="74"/>
      <c r="C21" s="74"/>
      <c r="D21" s="74"/>
      <c r="E21" s="74"/>
      <c r="F21" s="74"/>
    </row>
    <row r="22" spans="1:6" s="66" customFormat="1">
      <c r="A22" s="77" t="s">
        <v>217</v>
      </c>
      <c r="B22" s="74"/>
      <c r="C22" s="74"/>
      <c r="D22" s="74"/>
      <c r="E22" s="74"/>
      <c r="F22" s="74"/>
    </row>
    <row r="23" spans="1:6" s="66" customFormat="1" ht="15.75" thickBot="1">
      <c r="A23" s="84"/>
      <c r="B23" s="74"/>
      <c r="C23" s="74"/>
      <c r="D23" s="74"/>
      <c r="E23" s="74"/>
      <c r="F23" s="74"/>
    </row>
    <row r="24" spans="1:6" s="66" customFormat="1" ht="15.75" thickBot="1">
      <c r="A24" s="113" t="s">
        <v>42</v>
      </c>
      <c r="B24" s="114" t="s">
        <v>2</v>
      </c>
      <c r="C24" s="114">
        <v>1</v>
      </c>
      <c r="D24" s="114">
        <v>2</v>
      </c>
      <c r="E24" s="114">
        <v>3</v>
      </c>
      <c r="F24" s="115">
        <v>4</v>
      </c>
    </row>
    <row r="25" spans="1:6" s="66" customFormat="1" ht="90.75" customHeight="1">
      <c r="A25" s="110" t="s">
        <v>153</v>
      </c>
      <c r="B25" s="111" t="s">
        <v>69</v>
      </c>
      <c r="C25" s="111" t="s">
        <v>105</v>
      </c>
      <c r="D25" s="111" t="s">
        <v>104</v>
      </c>
      <c r="E25" s="111" t="s">
        <v>103</v>
      </c>
      <c r="F25" s="112" t="s">
        <v>102</v>
      </c>
    </row>
    <row r="26" spans="1:6" s="66" customFormat="1" ht="105">
      <c r="A26" s="110" t="s">
        <v>154</v>
      </c>
      <c r="B26" s="98" t="s">
        <v>16</v>
      </c>
      <c r="C26" s="98" t="s">
        <v>192</v>
      </c>
      <c r="D26" s="98" t="s">
        <v>193</v>
      </c>
      <c r="E26" s="98" t="s">
        <v>194</v>
      </c>
      <c r="F26" s="104" t="s">
        <v>195</v>
      </c>
    </row>
    <row r="27" spans="1:6" s="66" customFormat="1" ht="105">
      <c r="A27" s="110" t="s">
        <v>155</v>
      </c>
      <c r="B27" s="98" t="s">
        <v>57</v>
      </c>
      <c r="C27" s="98" t="s">
        <v>142</v>
      </c>
      <c r="D27" s="98" t="s">
        <v>81</v>
      </c>
      <c r="E27" s="98" t="s">
        <v>82</v>
      </c>
      <c r="F27" s="104" t="s">
        <v>83</v>
      </c>
    </row>
    <row r="28" spans="1:6" s="66" customFormat="1" ht="185.1" customHeight="1">
      <c r="A28" s="110" t="s">
        <v>156</v>
      </c>
      <c r="B28" s="99" t="s">
        <v>58</v>
      </c>
      <c r="C28" s="100" t="s">
        <v>196</v>
      </c>
      <c r="D28" s="99" t="s">
        <v>198</v>
      </c>
      <c r="E28" s="99" t="s">
        <v>197</v>
      </c>
      <c r="F28" s="99" t="s">
        <v>199</v>
      </c>
    </row>
    <row r="29" spans="1:6" s="66" customFormat="1" ht="165">
      <c r="A29" s="110" t="s">
        <v>157</v>
      </c>
      <c r="B29" s="101" t="s">
        <v>59</v>
      </c>
      <c r="C29" s="100" t="s">
        <v>60</v>
      </c>
      <c r="D29" s="99" t="s">
        <v>200</v>
      </c>
      <c r="E29" s="99" t="s">
        <v>201</v>
      </c>
      <c r="F29" s="99" t="s">
        <v>202</v>
      </c>
    </row>
    <row r="30" spans="1:6" s="66" customFormat="1" ht="174.95" customHeight="1" thickBot="1">
      <c r="A30" s="110" t="s">
        <v>158</v>
      </c>
      <c r="B30" s="108" t="s">
        <v>56</v>
      </c>
      <c r="C30" s="109" t="s">
        <v>61</v>
      </c>
      <c r="D30" s="99" t="s">
        <v>203</v>
      </c>
      <c r="E30" s="99" t="s">
        <v>204</v>
      </c>
      <c r="F30" s="99" t="s">
        <v>205</v>
      </c>
    </row>
    <row r="32" spans="1:6" s="66" customFormat="1">
      <c r="A32" s="77" t="s">
        <v>159</v>
      </c>
      <c r="B32" s="74"/>
      <c r="C32" s="74"/>
      <c r="D32" s="74"/>
      <c r="E32" s="74"/>
      <c r="F32" s="74"/>
    </row>
    <row r="33" spans="1:6" s="66" customFormat="1" ht="15.75" thickBot="1">
      <c r="A33" s="84"/>
      <c r="B33" s="74"/>
      <c r="C33" s="74"/>
      <c r="D33" s="74"/>
      <c r="E33" s="74"/>
      <c r="F33" s="74"/>
    </row>
    <row r="34" spans="1:6" s="66" customFormat="1" ht="15.75" thickBot="1">
      <c r="A34" s="113" t="s">
        <v>42</v>
      </c>
      <c r="B34" s="114" t="s">
        <v>2</v>
      </c>
      <c r="C34" s="114">
        <v>1</v>
      </c>
      <c r="D34" s="114">
        <v>2</v>
      </c>
      <c r="E34" s="114">
        <v>3</v>
      </c>
      <c r="F34" s="115">
        <v>4</v>
      </c>
    </row>
    <row r="35" spans="1:6" s="66" customFormat="1" ht="99.6" customHeight="1">
      <c r="A35" s="110" t="s">
        <v>160</v>
      </c>
      <c r="B35" s="111" t="s">
        <v>141</v>
      </c>
      <c r="C35" s="111" t="s">
        <v>106</v>
      </c>
      <c r="D35" s="111" t="s">
        <v>107</v>
      </c>
      <c r="E35" s="111" t="s">
        <v>108</v>
      </c>
      <c r="F35" s="112" t="s">
        <v>109</v>
      </c>
    </row>
    <row r="36" spans="1:6" s="66" customFormat="1" ht="75.95" customHeight="1">
      <c r="A36" s="103" t="s">
        <v>161</v>
      </c>
      <c r="B36" s="98" t="s">
        <v>62</v>
      </c>
      <c r="C36" s="98" t="s">
        <v>110</v>
      </c>
      <c r="D36" s="98" t="s">
        <v>111</v>
      </c>
      <c r="E36" s="98" t="s">
        <v>84</v>
      </c>
      <c r="F36" s="104" t="s">
        <v>85</v>
      </c>
    </row>
    <row r="37" spans="1:6" s="66" customFormat="1" ht="111.95" customHeight="1">
      <c r="A37" s="103" t="s">
        <v>162</v>
      </c>
      <c r="B37" s="98" t="s">
        <v>44</v>
      </c>
      <c r="C37" s="98" t="s">
        <v>92</v>
      </c>
      <c r="D37" s="98" t="s">
        <v>93</v>
      </c>
      <c r="E37" s="98" t="s">
        <v>94</v>
      </c>
      <c r="F37" s="104" t="s">
        <v>95</v>
      </c>
    </row>
    <row r="38" spans="1:6" s="66" customFormat="1" ht="143.1" customHeight="1">
      <c r="A38" s="103" t="s">
        <v>163</v>
      </c>
      <c r="B38" s="98" t="s">
        <v>65</v>
      </c>
      <c r="C38" s="88" t="s">
        <v>67</v>
      </c>
      <c r="D38" s="88" t="s">
        <v>206</v>
      </c>
      <c r="E38" s="88" t="s">
        <v>114</v>
      </c>
      <c r="F38" s="116" t="s">
        <v>68</v>
      </c>
    </row>
    <row r="39" spans="1:6" s="66" customFormat="1" ht="126" customHeight="1">
      <c r="A39" s="103" t="s">
        <v>164</v>
      </c>
      <c r="B39" s="98" t="s">
        <v>45</v>
      </c>
      <c r="C39" s="88" t="s">
        <v>115</v>
      </c>
      <c r="D39" s="88" t="s">
        <v>207</v>
      </c>
      <c r="E39" s="88" t="s">
        <v>208</v>
      </c>
      <c r="F39" s="116" t="s">
        <v>116</v>
      </c>
    </row>
    <row r="40" spans="1:6" s="66" customFormat="1" ht="147" customHeight="1">
      <c r="A40" s="103" t="s">
        <v>165</v>
      </c>
      <c r="B40" s="98" t="s">
        <v>18</v>
      </c>
      <c r="C40" s="98" t="s">
        <v>86</v>
      </c>
      <c r="D40" s="98" t="s">
        <v>87</v>
      </c>
      <c r="E40" s="98" t="s">
        <v>88</v>
      </c>
      <c r="F40" s="104" t="s">
        <v>89</v>
      </c>
    </row>
    <row r="41" spans="1:6" s="66" customFormat="1" ht="120">
      <c r="A41" s="103" t="s">
        <v>166</v>
      </c>
      <c r="B41" s="98" t="s">
        <v>70</v>
      </c>
      <c r="C41" s="98" t="s">
        <v>90</v>
      </c>
      <c r="D41" s="98" t="s">
        <v>91</v>
      </c>
      <c r="E41" s="98" t="s">
        <v>112</v>
      </c>
      <c r="F41" s="104" t="s">
        <v>113</v>
      </c>
    </row>
    <row r="42" spans="1:6" s="66" customFormat="1"/>
    <row r="43" spans="1:6" s="66" customFormat="1">
      <c r="A43" s="135" t="s">
        <v>218</v>
      </c>
      <c r="B43" s="136"/>
      <c r="C43" s="136"/>
      <c r="D43" s="136"/>
      <c r="E43" s="136"/>
      <c r="F43" s="136"/>
    </row>
    <row r="44" spans="1:6" s="66" customFormat="1" ht="15.75" thickBot="1">
      <c r="A44" s="136"/>
      <c r="B44" s="136"/>
      <c r="C44" s="136"/>
      <c r="D44" s="136"/>
      <c r="E44" s="136"/>
      <c r="F44" s="136"/>
    </row>
    <row r="45" spans="1:6" s="66" customFormat="1" ht="15.75" thickBot="1">
      <c r="A45" s="138"/>
      <c r="B45" s="139" t="s">
        <v>2</v>
      </c>
      <c r="C45" s="139">
        <v>1</v>
      </c>
      <c r="D45" s="139">
        <v>2</v>
      </c>
      <c r="E45" s="139">
        <v>3</v>
      </c>
      <c r="F45" s="140">
        <v>4</v>
      </c>
    </row>
    <row r="46" spans="1:6" s="66" customFormat="1" ht="83.1" customHeight="1">
      <c r="A46" s="137" t="s">
        <v>180</v>
      </c>
      <c r="B46" s="111" t="s">
        <v>229</v>
      </c>
      <c r="C46" s="111" t="s">
        <v>230</v>
      </c>
      <c r="D46" s="111" t="s">
        <v>231</v>
      </c>
      <c r="E46" s="111" t="s">
        <v>232</v>
      </c>
      <c r="F46" s="112" t="s">
        <v>233</v>
      </c>
    </row>
    <row r="47" spans="1:6" s="66" customFormat="1" ht="88.35" customHeight="1" thickBot="1">
      <c r="A47" s="137" t="s">
        <v>181</v>
      </c>
      <c r="B47" s="117" t="s">
        <v>175</v>
      </c>
      <c r="C47" s="117" t="s">
        <v>176</v>
      </c>
      <c r="D47" s="117" t="s">
        <v>177</v>
      </c>
      <c r="E47" s="117" t="s">
        <v>178</v>
      </c>
      <c r="F47" s="118" t="s">
        <v>179</v>
      </c>
    </row>
    <row r="48" spans="1:6" s="66" customFormat="1">
      <c r="A48" s="86"/>
      <c r="B48" s="75"/>
      <c r="C48" s="75"/>
      <c r="D48" s="75"/>
      <c r="E48" s="75"/>
      <c r="F48" s="75"/>
    </row>
    <row r="49" spans="1:6" s="66" customFormat="1" ht="19.350000000000001" customHeight="1">
      <c r="A49" s="222" t="s">
        <v>46</v>
      </c>
      <c r="B49" s="222"/>
      <c r="C49" s="222"/>
      <c r="D49" s="75"/>
      <c r="E49" s="75"/>
      <c r="F49" s="75"/>
    </row>
    <row r="50" spans="1:6" s="66" customFormat="1" ht="42" customHeight="1">
      <c r="A50" s="223" t="s">
        <v>47</v>
      </c>
      <c r="B50" s="223"/>
      <c r="C50" s="223"/>
      <c r="D50" s="223"/>
      <c r="E50" s="223"/>
      <c r="F50" s="75"/>
    </row>
    <row r="51" spans="1:6" s="66" customFormat="1" ht="20.100000000000001" customHeight="1">
      <c r="A51" s="224" t="s">
        <v>48</v>
      </c>
      <c r="B51" s="224"/>
      <c r="C51" s="224"/>
      <c r="D51" s="224"/>
      <c r="E51" s="224"/>
      <c r="F51" s="75"/>
    </row>
    <row r="52" spans="1:6" s="66" customFormat="1" ht="37.35" customHeight="1">
      <c r="A52" s="223" t="s">
        <v>49</v>
      </c>
      <c r="B52" s="223"/>
      <c r="C52" s="223"/>
      <c r="D52" s="223"/>
      <c r="E52" s="223"/>
      <c r="F52" s="223"/>
    </row>
    <row r="53" spans="1:6" s="66" customFormat="1" ht="2.1" customHeight="1">
      <c r="A53" s="223"/>
      <c r="B53" s="223"/>
      <c r="C53" s="223"/>
      <c r="D53" s="223"/>
      <c r="E53" s="223"/>
      <c r="F53" s="223"/>
    </row>
    <row r="55" spans="1:6">
      <c r="A55" s="78" t="s">
        <v>167</v>
      </c>
    </row>
    <row r="56" spans="1:6" ht="15.75" thickBot="1"/>
    <row r="57" spans="1:6">
      <c r="A57" s="102" t="s">
        <v>42</v>
      </c>
      <c r="B57" s="119" t="s">
        <v>2</v>
      </c>
      <c r="C57" s="119">
        <v>1</v>
      </c>
      <c r="D57" s="119">
        <v>2</v>
      </c>
      <c r="E57" s="119">
        <v>3</v>
      </c>
      <c r="F57" s="120">
        <v>4</v>
      </c>
    </row>
    <row r="58" spans="1:6" ht="207" customHeight="1">
      <c r="A58" s="105" t="s">
        <v>136</v>
      </c>
      <c r="B58" s="88" t="s">
        <v>219</v>
      </c>
      <c r="C58" s="88" t="s">
        <v>220</v>
      </c>
      <c r="D58" s="148" t="s">
        <v>50</v>
      </c>
      <c r="E58" s="148" t="s">
        <v>50</v>
      </c>
      <c r="F58" s="106" t="s">
        <v>221</v>
      </c>
    </row>
    <row r="59" spans="1:6" ht="392.1" customHeight="1" thickBot="1">
      <c r="A59" s="107" t="s">
        <v>137</v>
      </c>
      <c r="B59" s="147" t="s">
        <v>210</v>
      </c>
      <c r="C59" s="121" t="s">
        <v>96</v>
      </c>
      <c r="D59" s="122" t="s">
        <v>50</v>
      </c>
      <c r="E59" s="122" t="s">
        <v>50</v>
      </c>
      <c r="F59" s="123" t="s">
        <v>126</v>
      </c>
    </row>
    <row r="61" spans="1:6">
      <c r="A61" s="77" t="s">
        <v>168</v>
      </c>
    </row>
    <row r="63" spans="1:6">
      <c r="A63" s="220" t="s">
        <v>237</v>
      </c>
      <c r="B63" s="220"/>
      <c r="C63" s="220"/>
      <c r="D63" s="220"/>
      <c r="E63" s="220"/>
    </row>
    <row r="64" spans="1:6">
      <c r="A64" s="220"/>
      <c r="B64" s="220"/>
      <c r="C64" s="220"/>
      <c r="D64" s="220"/>
      <c r="E64" s="220"/>
    </row>
    <row r="65" spans="1:6">
      <c r="A65" s="220"/>
      <c r="B65" s="220"/>
      <c r="C65" s="220"/>
      <c r="D65" s="220"/>
      <c r="E65" s="220"/>
    </row>
    <row r="66" spans="1:6" ht="15.75" thickBot="1"/>
    <row r="67" spans="1:6">
      <c r="A67" s="102" t="s">
        <v>42</v>
      </c>
      <c r="B67" s="119" t="s">
        <v>2</v>
      </c>
      <c r="C67" s="119">
        <v>-1</v>
      </c>
      <c r="D67" s="119">
        <v>1</v>
      </c>
      <c r="E67" s="119">
        <v>2</v>
      </c>
      <c r="F67" s="120">
        <v>3</v>
      </c>
    </row>
    <row r="68" spans="1:6" ht="59.1" customHeight="1" thickBot="1">
      <c r="A68" s="107" t="s">
        <v>169</v>
      </c>
      <c r="B68" s="124" t="s">
        <v>235</v>
      </c>
      <c r="C68" s="122" t="s">
        <v>127</v>
      </c>
      <c r="D68" s="122" t="s">
        <v>128</v>
      </c>
      <c r="E68" s="122" t="s">
        <v>129</v>
      </c>
      <c r="F68" s="125" t="s">
        <v>130</v>
      </c>
    </row>
    <row r="71" spans="1:6">
      <c r="A71" s="221" t="s">
        <v>55</v>
      </c>
      <c r="B71" s="221"/>
      <c r="C71" s="221"/>
      <c r="D71" s="221"/>
      <c r="E71" s="221"/>
      <c r="F71" s="221"/>
    </row>
    <row r="72" spans="1:6">
      <c r="A72" s="219"/>
      <c r="B72" s="219"/>
      <c r="C72" s="219"/>
      <c r="D72" s="219"/>
      <c r="E72" s="219"/>
      <c r="F72" s="219"/>
    </row>
  </sheetData>
  <mergeCells count="7">
    <mergeCell ref="A72:F72"/>
    <mergeCell ref="A63:E65"/>
    <mergeCell ref="A71:F71"/>
    <mergeCell ref="A49:C49"/>
    <mergeCell ref="A50:E50"/>
    <mergeCell ref="A51:E51"/>
    <mergeCell ref="A52:F53"/>
  </mergeCells>
  <hyperlinks>
    <hyperlink ref="A49" location="_ftnref1" display="_ftnref1" xr:uid="{00000000-0004-0000-0100-000000000000}"/>
    <hyperlink ref="A71" location="_ftnref1" display="_ftnref1" xr:uid="{00000000-0004-0000-0100-000001000000}"/>
    <hyperlink ref="A71:F71" location="RUBRICA!_ftnref1" display="[1] Por modalidad se refiere a la oferta programática del Departamento de Protección , tal como PPF, PAD, PRM, PIE, PAS, PEE, PEC, PDEC, PDE, PRJ, y los centros residenciales RPM, REM-PER, RSP-PER, RLP-PER, RDG, RAD-PER, RDS/PRE/PRD, RPA, RMA-PER , o los " xr:uid="{00000000-0004-0000-0100-000002000000}"/>
  </hyperlinks>
  <pageMargins left="0.70866141732283472" right="0.70866141732283472" top="0.74803149606299213" bottom="0.74803149606299213" header="0.31496062992125984" footer="0.31496062992125984"/>
  <pageSetup paperSize="14" scale="73" orientation="landscape" cellComments="asDisplayed" r:id="rId1"/>
  <headerFooter>
    <oddFooter>Página &amp;P</oddFooter>
  </headerFooter>
  <rowBreaks count="5" manualBreakCount="5">
    <brk id="15" max="5" man="1"/>
    <brk id="26" max="5" man="1"/>
    <brk id="42" max="5" man="1"/>
    <brk id="54" max="5" man="1"/>
    <brk id="6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PAUTA</vt:lpstr>
      <vt:lpstr>RUBRICA</vt:lpstr>
      <vt:lpstr>RUBRICA!_ftn1</vt:lpstr>
      <vt:lpstr>RUBRICA!_ftnref1</vt:lpstr>
      <vt:lpstr>PAUTA!Área_de_impresión</vt:lpstr>
      <vt:lpstr>RUBRICA!Área_de_impresión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Gorigoitía Olguín Juan</dc:creator>
  <cp:lastModifiedBy>Ana Maria Gonzalez</cp:lastModifiedBy>
  <cp:lastPrinted>2019-09-30T12:03:39Z</cp:lastPrinted>
  <dcterms:created xsi:type="dcterms:W3CDTF">2016-05-18T15:21:47Z</dcterms:created>
  <dcterms:modified xsi:type="dcterms:W3CDTF">2020-07-01T14:58:36Z</dcterms:modified>
</cp:coreProperties>
</file>