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C:\Users\aleja\Downloads\"/>
    </mc:Choice>
  </mc:AlternateContent>
  <xr:revisionPtr revIDLastSave="0" documentId="13_ncr:1_{0CF5D6CD-55C6-4517-8AA3-9D2154EEAC39}" xr6:coauthVersionLast="46" xr6:coauthVersionMax="46" xr10:uidLastSave="{00000000-0000-0000-0000-000000000000}"/>
  <bookViews>
    <workbookView xWindow="-120" yWindow="-120" windowWidth="20730" windowHeight="11160" xr2:uid="{00000000-000D-0000-FFFF-FFFF00000000}"/>
  </bookViews>
  <sheets>
    <sheet name="PAUTA" sheetId="6" r:id="rId1"/>
    <sheet name="RÚBRICA" sheetId="5" r:id="rId2"/>
  </sheets>
  <definedNames>
    <definedName name="_ftn1" localSheetId="1">RÚBRICA!#REF!</definedName>
    <definedName name="_ftnref1" localSheetId="1">RÚBRICA!#REF!</definedName>
    <definedName name="_xlnm.Print_Area" localSheetId="0">PAUTA!$B$1:$F$163</definedName>
    <definedName name="Puntaje">#REF!</definedName>
    <definedName name="Puntajes">#REF!</definedName>
    <definedName name="Puntos">#REF!</definedName>
  </definedNames>
  <calcPr calcId="191029" concurrentCalc="0"/>
</workbook>
</file>

<file path=xl/calcChain.xml><?xml version="1.0" encoding="utf-8"?>
<calcChain xmlns="http://schemas.openxmlformats.org/spreadsheetml/2006/main">
  <c r="D72" i="6" l="1"/>
  <c r="F68" i="6"/>
  <c r="F69" i="6"/>
  <c r="F70" i="6"/>
  <c r="F71" i="6"/>
  <c r="F72" i="6"/>
  <c r="F79" i="6"/>
  <c r="F80" i="6"/>
  <c r="F81" i="6"/>
  <c r="F82" i="6"/>
  <c r="F83" i="6"/>
  <c r="F84" i="6"/>
  <c r="F85" i="6"/>
  <c r="F86" i="6"/>
  <c r="F87" i="6"/>
  <c r="D87" i="6"/>
  <c r="D100" i="6"/>
  <c r="F95" i="6"/>
  <c r="F96" i="6"/>
  <c r="F97" i="6"/>
  <c r="F98" i="6"/>
  <c r="F99" i="6"/>
  <c r="F100" i="6"/>
  <c r="F107" i="6"/>
  <c r="F108" i="6"/>
  <c r="F109" i="6"/>
  <c r="F110" i="6"/>
  <c r="D110" i="6"/>
  <c r="D123" i="6"/>
  <c r="D132" i="6"/>
  <c r="C143" i="6"/>
  <c r="E150" i="6"/>
  <c r="F131" i="6"/>
  <c r="F130" i="6"/>
  <c r="F132" i="6"/>
  <c r="E149" i="6"/>
  <c r="E121" i="6"/>
  <c r="F121" i="6"/>
  <c r="E122" i="6"/>
  <c r="F122" i="6"/>
  <c r="E120" i="6"/>
  <c r="F120" i="6"/>
  <c r="G106" i="6"/>
  <c r="E119" i="6"/>
  <c r="F119" i="6"/>
  <c r="F123" i="6"/>
  <c r="E148" i="6"/>
  <c r="E151" i="6"/>
  <c r="D152" i="6"/>
</calcChain>
</file>

<file path=xl/sharedStrings.xml><?xml version="1.0" encoding="utf-8"?>
<sst xmlns="http://schemas.openxmlformats.org/spreadsheetml/2006/main" count="317" uniqueCount="246">
  <si>
    <t>b</t>
  </si>
  <si>
    <t>a</t>
  </si>
  <si>
    <t>c</t>
  </si>
  <si>
    <t>d</t>
  </si>
  <si>
    <t>e</t>
  </si>
  <si>
    <t>f</t>
  </si>
  <si>
    <t>Puntaje Final</t>
  </si>
  <si>
    <t>Categoría</t>
  </si>
  <si>
    <t>Definición</t>
  </si>
  <si>
    <t>Descriptor</t>
  </si>
  <si>
    <t>Ponderador</t>
  </si>
  <si>
    <t>Puntaje Ponderado</t>
  </si>
  <si>
    <t>Puntaje Criterio (Suma columna)</t>
  </si>
  <si>
    <t>Criterios</t>
  </si>
  <si>
    <t>1.- Planteamiento del Problema y Sujeto de Atención</t>
  </si>
  <si>
    <t xml:space="preserve">Firma Presidente(a) Comisión de Evaluación </t>
  </si>
  <si>
    <t>Total</t>
  </si>
  <si>
    <t xml:space="preserve">Puntaje </t>
  </si>
  <si>
    <t>Ponderador (Columna A)</t>
  </si>
  <si>
    <t>Puntaje (Columna B)</t>
  </si>
  <si>
    <t>Puntaje Ponderado (Columna C)</t>
  </si>
  <si>
    <t>Aspectos a corregir durante la implementación, si es adjudicado:</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</si>
  <si>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</si>
  <si>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</si>
  <si>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</si>
  <si>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</si>
  <si>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1. DATOS GENERALES</t>
  </si>
  <si>
    <t>Experiencia anterior del proyecto</t>
  </si>
  <si>
    <t>Sí</t>
  </si>
  <si>
    <t>No</t>
  </si>
  <si>
    <t xml:space="preserve">Puntaje (Columna B) </t>
  </si>
  <si>
    <t>Notas</t>
  </si>
  <si>
    <t>Si, entonces ingrese puntaje en la columna B.</t>
  </si>
  <si>
    <t>Evaluación de la propuesta técnica</t>
  </si>
  <si>
    <t>N°</t>
  </si>
  <si>
    <t xml:space="preserve"> </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</si>
  <si>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</si>
  <si>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</si>
  <si>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</si>
  <si>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Puntaje de última evaluación  (Columna A)</t>
  </si>
  <si>
    <t>Puntaje convertido (Columna B)</t>
  </si>
  <si>
    <t>[1] Por modalidad se entiende la oferta programática del Departamento de Protección, compuestas por Programas y Centros Residenciales o nuevas modalidades que cree el DEPRODE.</t>
  </si>
  <si>
    <t>Fecha de Evaluación</t>
  </si>
  <si>
    <t>Nombre del Proyecto</t>
  </si>
  <si>
    <t>Código del concurso</t>
  </si>
  <si>
    <t>Concurso Nº</t>
  </si>
  <si>
    <t>Modalidad de Intervención</t>
  </si>
  <si>
    <t>Región</t>
  </si>
  <si>
    <t>Comuna</t>
  </si>
  <si>
    <t>Institución</t>
  </si>
  <si>
    <t>2. CUMPLIMIENTO DE DESCRIPTORES CRÍTICOS</t>
  </si>
  <si>
    <t>SI</t>
  </si>
  <si>
    <t>NO</t>
  </si>
  <si>
    <t>3. EVALUACIÓN TÉCNICADE LA PROPUESTA</t>
  </si>
  <si>
    <t>3.1.</t>
  </si>
  <si>
    <t>Las actividades propuestas en la matriz lógica (señaladas en las orientaciones técnicas) son consistentes con cada uno de los objetivos e indicadores establecidos en ella</t>
  </si>
  <si>
    <t>3.2.</t>
  </si>
  <si>
    <t>3.4.</t>
  </si>
  <si>
    <t xml:space="preserve">Aspectos a corregir durante la implementación, si es adjudicado:  </t>
  </si>
  <si>
    <t>3.5. RESUMEN DE PUNTAJES DE LA EVALUACIÓN DE LA PROPUESTA</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</si>
  <si>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</si>
  <si>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t>4.a</t>
  </si>
  <si>
    <t>4.b</t>
  </si>
  <si>
    <t>                                                                                 </t>
  </si>
  <si>
    <t>5. EVALUACIÓN DE LA EXPERIENCIA ANTERIOR</t>
  </si>
  <si>
    <t xml:space="preserve">Puntaje Ponderado </t>
  </si>
  <si>
    <t>1 - 2,899</t>
  </si>
  <si>
    <t xml:space="preserve">La propuesta no cumple con los criterios mínimos requeridos en los lineamientos de la modalidad, por lo que no califica para ser aprobada, al presentar un puntaje inferior o igual a 2,899. </t>
  </si>
  <si>
    <t>2,900 - 3,900</t>
  </si>
  <si>
    <t>3.3.</t>
  </si>
  <si>
    <t>Criterio: Diseño de la Intervención, Metodología y Estrategia (50%)</t>
  </si>
  <si>
    <t>Se describen técnicas e instrumentos específicos y estos son consistentes con la metodología propuesta.</t>
  </si>
  <si>
    <t>Criterio: Gestión de Personas (10%)</t>
  </si>
  <si>
    <t>3.1.a</t>
  </si>
  <si>
    <t>3.1.c</t>
  </si>
  <si>
    <t>3.1.d</t>
  </si>
  <si>
    <t>3.2.a</t>
  </si>
  <si>
    <t>a) Entre 0% y 50%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</si>
  <si>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</si>
  <si>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</si>
  <si>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El 91% o más de las actividades propuestas en la matriz lógica son consistentes con cada uno de los objetivos e indicadores establecidos en ella.</t>
  </si>
  <si>
    <t>3.2.b</t>
  </si>
  <si>
    <t>3.2.c</t>
  </si>
  <si>
    <t>Los medios de verificación   permiten constatar las actividades propuestas</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</si>
  <si>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</si>
  <si>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</si>
  <si>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</si>
  <si>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3.2.d</t>
  </si>
  <si>
    <t>3.2.e</t>
  </si>
  <si>
    <t>3.2.f</t>
  </si>
  <si>
    <t>3.3.a</t>
  </si>
  <si>
    <t>a) Las técnicas e instrumentos de trabajo son consistentes con la metodología propuesta y se describen en forma clara y completa.</t>
  </si>
  <si>
    <t>3.3.c</t>
  </si>
  <si>
    <t>La metodología propuesta considera mecanismos para potenciar las fortalezas o recursos personales de los niños, niñas y adolescentes.</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</si>
  <si>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</si>
  <si>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</si>
  <si>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</si>
  <si>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</si>
  <si>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t>3.3.d</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</si>
  <si>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</si>
  <si>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t xml:space="preserve">a) No se presenta propuesta de articulación y/o complementariedad       </t>
  </si>
  <si>
    <t>CRITERIO 3.4: Gestión de Personas</t>
  </si>
  <si>
    <t>3.4 a</t>
  </si>
  <si>
    <t>3.4 b</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</si>
  <si>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</si>
  <si>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</si>
  <si>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Criterio 5: EVALUACIÓN DE LA EXPERIENCIA ANTERIOR</t>
  </si>
  <si>
    <t>5.1</t>
  </si>
  <si>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</si>
  <si>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</si>
  <si>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</si>
  <si>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</si>
  <si>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</si>
  <si>
    <t>4.- Gestión de Personas</t>
  </si>
  <si>
    <t>Se presenta caracterización de los niños, niñas y adolescentes en base a enfoques transversales.</t>
  </si>
  <si>
    <t>Se presenta caracterización de las familias o adultos relacionadas de los niños, niñas y adolescentes en base a enfoques transversales.</t>
  </si>
  <si>
    <t>Las actividades propuestas en la matriz lógica (señalada en las orientaciones técnicas) son consistentes con cada uno de los objetivos e indicadores establecidos en ella</t>
  </si>
  <si>
    <t>SI/NO</t>
  </si>
  <si>
    <t xml:space="preserve">Presenta Carta de compromiso respecto de los Recursos Humanos y los Recursos Materiales </t>
  </si>
  <si>
    <t>Propuesta continúa con la Etapa N°2 de evaluación</t>
  </si>
  <si>
    <t>4. EVALUACIÓN DEL COMPORTAMIENTO LEGAL DE PROYECTOS EJECUTADOS POR EL ORGANISMO COLABORADOR</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</si>
  <si>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</si>
  <si>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r>
      <t xml:space="preserve">Para evaluar el descriptor </t>
    </r>
    <r>
      <rPr>
        <b/>
        <u/>
        <sz val="9"/>
        <color theme="1"/>
        <rFont val="Calibri"/>
        <family val="2"/>
        <scheme val="minor"/>
      </rPr>
      <t xml:space="preserve">4 a </t>
    </r>
    <r>
      <rPr>
        <sz val="9"/>
        <color theme="1"/>
        <rFont val="Calibri"/>
        <family val="2"/>
        <scheme val="minor"/>
      </rPr>
      <t>y</t>
    </r>
    <r>
      <rPr>
        <b/>
        <u/>
        <sz val="9"/>
        <color theme="1"/>
        <rFont val="Calibri"/>
        <family val="2"/>
        <scheme val="minor"/>
      </rPr>
      <t xml:space="preserve">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</si>
  <si>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r>
      <rPr>
        <b/>
        <sz val="9"/>
        <rFont val="Calibri"/>
        <family val="2"/>
      </rPr>
      <t xml:space="preserve">5.1. </t>
    </r>
    <r>
      <rPr>
        <b/>
        <sz val="9"/>
        <color indexed="8"/>
        <rFont val="Calibri"/>
        <family val="2"/>
      </rPr>
      <t>EVALUACIÓN DE DESEMPEÑO DE PROYECTOS QUE EJECUTARON L</t>
    </r>
    <r>
      <rPr>
        <b/>
        <sz val="9"/>
        <rFont val="Calibri"/>
        <family val="2"/>
      </rPr>
      <t>A MODALIDAD</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</si>
  <si>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(1 a 10), de acuerdo con lo señalado en el artículo 27 de la Ley Nº 20.032. Este puntaje será convertido automáticamente a una escala de -1 (menos uno)  a 3 (tres), en la columna B(*). </t>
    </r>
  </si>
  <si>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</si>
  <si>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6. PUNTAJE FINAL Y RESULTADO DE LA EVALUACIÓN</t>
  </si>
  <si>
    <t xml:space="preserve">Comportamiento legal </t>
  </si>
  <si>
    <t>Criterio: Matriz Lógica  y Plan de evaluación (20%)</t>
  </si>
  <si>
    <t>El plan de evaluación de procesos presentado es coherente en sus objetivos, instrumentos, indicadores y acciones propuestas.</t>
  </si>
  <si>
    <t>El plan de evaluación de resultados presentado es coherente en sus objetivos, instrumentos, indicadores y acciones propuestas.</t>
  </si>
  <si>
    <t>3.4 c</t>
  </si>
  <si>
    <t>Criterio 4: EVALUACIÓN DEL COMPORTAMIENTO LEGAL DE PROYECTOS EJECUTADOS POR EL ORGANISMO COLABORADOR</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</si>
  <si>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</si>
  <si>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</si>
  <si>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</si>
  <si>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la modalidad, deberá asignar puntaje 0 (cero) en la Columna A.</t>
    </r>
  </si>
  <si>
    <r>
      <t>Evaluación de desempeño de proyectos que ejecutaron la modalidad</t>
    </r>
    <r>
      <rPr>
        <b/>
        <vertAlign val="superscript"/>
        <sz val="11"/>
        <rFont val="Calibri"/>
        <family val="2"/>
        <scheme val="minor"/>
      </rPr>
      <t>[1].</t>
    </r>
  </si>
  <si>
    <t>CRITERIO 3.2: Diseño de la intervención, metodología y estrategia</t>
  </si>
  <si>
    <t>CRITERIO 3.3: Matriz  lógica y Plan de Autoevaluación</t>
  </si>
  <si>
    <t>3.3.e</t>
  </si>
  <si>
    <t>3.2.g</t>
  </si>
  <si>
    <t>3.2.h</t>
  </si>
  <si>
    <t>a) El plan de evaluación no contempla evaluación de resultados.
O
b) El plan de evaluación de resultados no es coherente en sus objetivos , indicadores y acciones propuestas.</t>
  </si>
  <si>
    <t>La propuesta de articulación y/o complementariedad con actores locales y el circuito de protección especializada identificados, señala mecanismos para conseguir prestaciones y beneficios para los usuarios, con especial atención a prestaciones de salud y educación para niñas, niños y adolescentes.</t>
  </si>
  <si>
    <t xml:space="preserve">Se presenta una metodología para la captación de familias externas (incluye difusión, evaluación y capacitación), según lo señalado en las orientaciones técnicas. </t>
  </si>
  <si>
    <t>g</t>
  </si>
  <si>
    <t>La propuesta incorpora estrategias y metodologías para los cuatro componentes del modelo, consistentes con las orientaciones técnicas.</t>
  </si>
  <si>
    <r>
      <t xml:space="preserve">La metodología propuesta </t>
    </r>
    <r>
      <rPr>
        <sz val="9"/>
        <rFont val="Calibri"/>
        <family val="2"/>
      </rPr>
      <t>releva los recursos y fortalezas de las familias de acogida y de origen y de niñas, niños y adolescentes.</t>
    </r>
  </si>
  <si>
    <t xml:space="preserve">Se presenta una metodología para la captación de familias externas que incluye difusión, evaluación y capacitación, y al menos dos de estas dimensiones se ajustan a lo señalado en las orientaciones técnicas. </t>
  </si>
  <si>
    <t xml:space="preserve">Se presenta una metodología para la captación de familias externas que incluye difusión, evaluación y capacitación, pero solo una o ninguna se ajusta  a lo señalado en las orientaciones técnicas. </t>
  </si>
  <si>
    <t xml:space="preserve">No se presenta una metodología para la captación de familias externas (incluye difusión, evaluación y capacitación), según lo señalado en las orientaciones técnicas. </t>
  </si>
  <si>
    <t xml:space="preserve">Se presenta una metodología para la captación de familias externas que incluye difusión, evaluación y capacitación, y todas las dimensiones se ajustan a lo señalado en las orientaciones técnicas. </t>
  </si>
  <si>
    <t>La propuesta incorpora estrategias y metodologías para al menos tres (3) de los cuatro componentes del modelo, siendo consistente con las orientaciones técnicas.</t>
  </si>
  <si>
    <t>La propuesta incorpora estrategias y metodologías para los cuatro (4) componentes del modelo, siendo todos consistentes con las orientaciones técnicas.</t>
  </si>
  <si>
    <t>La propuesta incorpora estrategias y metodologías para uno (1) o dos (2) de los cuatro componentes del modelo, siendo consistentes con las orientaciones técnicas.</t>
  </si>
  <si>
    <t>a) La propuesta no incorpora estrategias y metodologías  para ninguno de los cuatro componentes del modelo.
O
b)La propuesta  incorpora estrategias y metodologías  para uno o los cuatro componentes del modelo, pero ninguno de ellos son consistentes con las orientaciones técnicas</t>
  </si>
  <si>
    <t xml:space="preserve">a) No se presentan medios de verificación  
ó
b) Los medios de verificación propuestos no permiten constatar ninguna de las actividades propuestas </t>
  </si>
  <si>
    <r>
      <t>La metodología considera mecanismos de trabajo con las familias, adultos responsables o referentes afectivos</t>
    </r>
    <r>
      <rPr>
        <sz val="9"/>
        <color theme="1"/>
        <rFont val="Calibri (Cuerpo)"/>
      </rPr>
      <t xml:space="preserve">, en el cuidado de los niños, niñas y adolescentes, </t>
    </r>
    <r>
      <rPr>
        <sz val="9"/>
        <color theme="1"/>
        <rFont val="Calibri"/>
        <family val="2"/>
      </rPr>
      <t>con distintos niveles de motivación y horarios de atención</t>
    </r>
  </si>
  <si>
    <t>Si la propuesta corresponde a un organismo colaborador que no tenga experiencia en el territorio y en la modalidad, deberá asignar puntaje 0 (cero) en la Columna A.</t>
  </si>
  <si>
    <t>h</t>
  </si>
  <si>
    <t>2.- Diseño de la Intervención, Metodología y Estrategia</t>
  </si>
  <si>
    <t>3.- Matriz Lógica y Plan de Autoevaluación</t>
  </si>
  <si>
    <t xml:space="preserve">a) La descripción del territorio presentada no da cuenta de particularidades territoriales.
</t>
  </si>
  <si>
    <t>a) La propuesta no presenta caracterización de los niños, niñas y adolescentes que serán potencialmente atendidos por el proyecto.
O
b) La propuesta discrimina a niños, niñas y adolescentes según sus características.</t>
  </si>
  <si>
    <t>a) La propuesta presenta dos (2) de las variables transversales de caracterización de los niños, niñas y adolescentes que serán potencialmente atendidos por el proyecto.</t>
  </si>
  <si>
    <t>a) La propuesta presenta tres (3) de las variables transversales de caracterización de los niños, niñas y adolescentes que serán potencialmente atendidos por el proyecto.</t>
  </si>
  <si>
    <t>a) La propuesta presenta todas   las variables transversales (cuatro o más) de caracterización de los niños, niñas y adolescentes serán potencialmente atendidos por el proyecto.</t>
  </si>
  <si>
    <t xml:space="preserve">a) La propuesta no presenta caracterización de las familias de los niños, niñas y adolescentes serán potencialmente atendidos por el proyecto.                    </t>
  </si>
  <si>
    <t xml:space="preserve">a) La propuesta presenta dos (2) de las variables transversales de caracterización de las familias de niños, niñas y adolescentes que serán potencialmente atendidos por el proyecto. </t>
  </si>
  <si>
    <t>a) La propuesta presenta tres (3) de las variables transversales de caracterización de las familias de niños, niñas y adolescentes que serán potencialmente atendidos por el proyecto..</t>
  </si>
  <si>
    <t>a) La propuesta presenta todas   las variables transversales (cuatro o más) de caracterización de las familias de niños, niñas y adolescentes que serán potencialmente atendidos por el proyecto.</t>
  </si>
  <si>
    <t>La propuesta  identifica las 4 a 5 de las vulneraciones de derecho que afectan a los niños, niñas o adolescentes que serán potencialmente atendidos por el proyecto.</t>
  </si>
  <si>
    <t>3.1.b</t>
  </si>
  <si>
    <t>La metodología propuesta releva los recursos y fortalezas de las familias de acogida y de origen  de niñas, niños y adolescentes.</t>
  </si>
  <si>
    <t>La metodología propuesta no releva los recursos y fortalezas de las familias de acogida y de origen  de niñas, niños y adolescentes.</t>
  </si>
  <si>
    <t>El marco conceptual y el modelo de intervención son consistentes con los lineamientos técnicos de la modalidad.</t>
  </si>
  <si>
    <t>La metodología propuesta releva los recursos o fortalezas de dos de los actores del acogimiento (familias de acogida extensa, familia de acogida externa o familia de origen)</t>
  </si>
  <si>
    <t>La metodología propuesta releva los recursos o fortalezas de sólo un actor del acogimiento (familias de acogida extensa, familia de acogida externa o familia de origen)</t>
  </si>
  <si>
    <t>La metodología propuesta releva los recursos o fortalezas de  los tres actores del acogimiento (familias de acogida extensa, familia de acogida externa o familia de origen)</t>
  </si>
  <si>
    <t>a) Se describen técnicas e instrumentos pero no son consistentes o claros con la metodología propuesta.</t>
  </si>
  <si>
    <t>No aplica, criterio binario</t>
  </si>
  <si>
    <t>Los medios de verificación permiten constatar las actividades propuestas</t>
  </si>
  <si>
    <t>El plan de evaluación de satisfacción de usuarios/a presentado es coherente en sus objetivos, indicadores y acciones propuestas.</t>
  </si>
  <si>
    <t>3.3.f</t>
  </si>
  <si>
    <t>a) El plan de evaluación no contempla evaluación de satisfacción de usuarios/a
O
b) El plan de evaluación de satisfacción de usuarios/a no es coherente en sus objetivos , indicadores y acciones propuestas.</t>
  </si>
  <si>
    <t>a) El plan de evaluación no contempla evaluación de procesos.
O
b) El plan de evaluación de procesos no es coherente en sus objetivos , indicadores y acciones propuestas.</t>
  </si>
  <si>
    <t>Se presenta un plan de capacitación cuyas iniciativas son consistentes en sus objetivos, destinatarios y fines de la modalidad.</t>
  </si>
  <si>
    <t>a) Entre 0% y 50% de las iniciativas propuestas son consistentes en sus objetivos, destinatarios y fines de la modalidad. .</t>
  </si>
  <si>
    <t xml:space="preserve">a) Entre el 51% y 80% de las iniciativas propuestas son consistentes en sus objetivos, destinatarios y fines de la modalidad. </t>
  </si>
  <si>
    <t xml:space="preserve">a) Entre el 81 y 90% de las iniciativas propuestas son consistentes en sus objetivos, destinatarios y fines de la modalidad. </t>
  </si>
  <si>
    <t xml:space="preserve">a) El 91% o más de las iniciativas propuestas son consistentes en sus objetivos, destinatarios y fines de la modalidad. </t>
  </si>
  <si>
    <t>Se explicitan los mecanismos de selección de acuerdo a los principios señalados en las orientaciones técnicas.</t>
  </si>
  <si>
    <t>No se explicitan mecanismos de selección de acuerdo a los principios señalados en las orientaciones técnicas.</t>
  </si>
  <si>
    <t>Se explicitan  mecanismos de selección para al menos de los 6 principios señalados en las orientaciones técnicas.</t>
  </si>
  <si>
    <t>Se explicitan  mecanismos de selección de 4 a 5 de los principios señalados en las orientaciones técnicas.</t>
  </si>
  <si>
    <t>Se explicitan  mecanismos de selección de 1 a 3 de los principios señalados en las orientaciones técnicas.</t>
  </si>
  <si>
    <t>La propuesta presentada da cuenta de 1 a 3 particularidades señaladas en el formulario de presentación de propuestas (Caracterización del territorio y Sujeto de Atención).</t>
  </si>
  <si>
    <t>La propuesta presentada da cuenta de 4 a 5 particularidades señaladas en el formulario de presentación de propuestas (Caracterización del territorio y Sujeto de Atención).</t>
  </si>
  <si>
    <t>La propuesta presentada da cuenta de más de 6 particularidades señaladas en el formulario de presentación de propuestas (Caracterización del territorio y Sujeto de Atención).</t>
  </si>
  <si>
    <t>La descripción del territorio da cuenta de las particularidades territoriales en las dimensiones solicitadas.</t>
  </si>
  <si>
    <t>La propuesta presenta un marco conceptual y de intervención considerando sólo 1 de los  enfoques transversales.</t>
  </si>
  <si>
    <t>La propuesta presenta un marco conceptual y de intervención considerando entre 2 y 3 de los  enfoques transversales.</t>
  </si>
  <si>
    <t>La propuesta presenta un marco conceptual y de intervención considerando los 4 enfoques transversales.</t>
  </si>
  <si>
    <t>La propuesta no presenta un marco conceptual y modelo de intervención</t>
  </si>
  <si>
    <r>
      <t xml:space="preserve">a) La metodología </t>
    </r>
    <r>
      <rPr>
        <b/>
        <sz val="11"/>
        <rFont val="Calibri"/>
        <family val="2"/>
        <scheme val="minor"/>
      </rPr>
      <t>propuesta no considera distinciones</t>
    </r>
    <r>
      <rPr>
        <sz val="11"/>
        <rFont val="Calibri"/>
        <family val="2"/>
        <scheme val="minor"/>
      </rPr>
      <t xml:space="preserve"> en los mecanismo de trabajo con la las familias, adultos responsables o referentes afectivos, en el cuidado de los niños, niñas y adolescentes, dirigidos a la 
O
b) La metodología se ajusta a la disponibilidad de las familias o a las motivaciones de participación de familias y adultos responsables o referentes significativos.  </t>
    </r>
  </si>
  <si>
    <t>a) La propuesta de articulación y/o complementariedad describe mecanismos para conseguir prestaciones concretas de los actores identificados en el diagnóstico, pero no se explicitan actores asociados a salud y educación</t>
  </si>
  <si>
    <t>a) La propuesta de articulación y/o complementariedad describe mecanismos para conseguir prestaciones concretas  sólo de salud y educación</t>
  </si>
  <si>
    <t>a) La propuesta de articulación y/o complementariedad describe mecanismos para conseguir prestaciones concretas a todos los actores identificados explicitando actores asociados  a salud y educación</t>
  </si>
  <si>
    <t xml:space="preserve">a) El plan de evaluación de procesos  tiene bien definidos  sus  objetivos, sin embargo solo los instrumentos, o los indicadores o las acciones  son coherentes con ellos.
</t>
  </si>
  <si>
    <t>a) El plan de evaluación de procesos  tiene bien definidos  sus  objetivos, pero los instrumentos  no son coherentes con ellos.
o
b) Los indicadores no son coherentes con los objetivos.
o
c) Las acciones no son coherentes con sus objetivos.</t>
  </si>
  <si>
    <t xml:space="preserve">a) El plan de evaluación de procesos  tiene bien definidos  sus  objetivos, y los instrumentos y los indicadores y  las acciones  son coherentes con ellos.
</t>
  </si>
  <si>
    <t xml:space="preserve">a) El plan de evaluación de resultados  tiene bien definidos  sus  objetivos, sin embargo solo los instrumentos, o los indicadores o las acciones  son coherentes con ellos.
</t>
  </si>
  <si>
    <t>a) El plan de evaluación de resultados  tiene bien definidos  sus  objetivos, pero los instrumentos  no son coherentes con ellos.
o
b) Los indicadores no son coherentes con los objetivos.
o
c) Las acciones no son coherentes con sus objetivos.</t>
  </si>
  <si>
    <t xml:space="preserve">a) El plan de evaluación de resultados  tiene bien definidos  sus  objetivos, y los instrumentos y los indicadores y  las acciones  son coherentes con ellos.
</t>
  </si>
  <si>
    <t xml:space="preserve">a) El plan de evaluación de satisfacción de usuarios/as  tiene bien definidos  sus  objetivos, sin embargo solo los instrumentos, o los indicadores o las acciones  son coherentes con ellos.
</t>
  </si>
  <si>
    <t>a) El plan de evaluación de satisfacción de usuarios/as  tiene bien definidos  sus  objetivos, pero los instrumentos  no son coherentes con ellos.
o
b) Los indicadores no son coherentes con los objetivos.
o
c) Las acciones no son coherentes con sus objetivos.</t>
  </si>
  <si>
    <t xml:space="preserve">a) El plan de evaluación de satisfacción de usuarios/as  tiene bien definidos  sus  objetivos, y los instrumentos y los indicadores y  las acciones  son coherentes con ellos.
</t>
  </si>
  <si>
    <t>Identifique las particularidades de las vulneraciones de derecho que afectan a los niños, niñas o adolescentes que serán potencialmente atendidos por el proyecto. Considere las vulneraciones de derechos identificadas en las orientaciones técnicas.</t>
  </si>
  <si>
    <t>La propuesta no identifica las particularidades de las vulneraciones de derecho que afectan a los niños, niñas o adolescentes que serán potencialmente atendidos por el proyecto.</t>
  </si>
  <si>
    <t>La propuesta identifica las particularidades de  1 a 3 de  las vulneraciones de derecho que afectan a los niños, niñas o adolescentes que serán potencialmente atendidos por el proyecto.</t>
  </si>
  <si>
    <t>La propuesta identifica las particularidades de seis o más de las vulneraciones de derecho que afectan a los niños, niñas o adolescentes que serán potencialmente atendidos por el proyecto.</t>
  </si>
  <si>
    <t>Sección 4.2.A del formulario de presentación de proyecto</t>
  </si>
  <si>
    <t>Sección 4.1.A del formulario de presentación de proyecto</t>
  </si>
  <si>
    <t>Sección 4.1.B del formulario de presentación de proyecto</t>
  </si>
  <si>
    <t>Sección 4.1.C y D del formulario de presentación de proyecto</t>
  </si>
  <si>
    <t>Sección 4.2.B del formulario de presentación de proyecto</t>
  </si>
  <si>
    <t>Sección 4.2.C del formulario de presentación de proyecto</t>
  </si>
  <si>
    <t>Sección 4.2.D del formulario de presentación de proyecto</t>
  </si>
  <si>
    <t>Sección 4.4 del formulario de presentación de proyecto</t>
  </si>
  <si>
    <t>Sección 4.5 del formulario de presentación de proyecto</t>
  </si>
  <si>
    <t>Sección 4.5.A del formulario de presentación de proyecto</t>
  </si>
  <si>
    <t>Sección 4.5.B del formulario de presentación de proyecto</t>
  </si>
  <si>
    <t>Sección 4.5.C del formulario de presentación de proyecto</t>
  </si>
  <si>
    <r>
      <t>La metodología considera mecanismos de trabajo con las familias, adultos responsables o referentes afectivos</t>
    </r>
    <r>
      <rPr>
        <sz val="11"/>
        <color theme="1"/>
        <rFont val="Calibri"/>
        <family val="2"/>
        <scheme val="minor"/>
      </rPr>
      <t>, en el cuidado de los niños, niñas y adolescentes, con distintos niveles de motivación y disponibilidad de las familias</t>
    </r>
  </si>
  <si>
    <r>
      <t xml:space="preserve">a) La metodología </t>
    </r>
    <r>
      <rPr>
        <b/>
        <sz val="11"/>
        <color theme="1"/>
        <rFont val="Calibri"/>
        <family val="2"/>
        <scheme val="minor"/>
      </rPr>
      <t>considera mecanismos</t>
    </r>
    <r>
      <rPr>
        <sz val="11"/>
        <color theme="1"/>
        <rFont val="Calibri"/>
        <family val="2"/>
        <scheme val="minor"/>
      </rPr>
      <t xml:space="preserve"> de trabajo con las familias, adultos responsables o referentes afectivos, en el cuidado de los niños, niñas y adolescentes, </t>
    </r>
    <r>
      <rPr>
        <b/>
        <sz val="11"/>
        <color theme="1"/>
        <rFont val="Calibri"/>
        <family val="2"/>
        <scheme val="minor"/>
      </rPr>
      <t>pero</t>
    </r>
    <r>
      <rPr>
        <sz val="11"/>
        <color theme="1"/>
        <rFont val="Calibri"/>
        <family val="2"/>
        <scheme val="minor"/>
      </rPr>
      <t xml:space="preserve"> </t>
    </r>
    <r>
      <rPr>
        <b/>
        <sz val="11"/>
        <color theme="1"/>
        <rFont val="Calibri"/>
        <family val="2"/>
        <scheme val="minor"/>
      </rPr>
      <t>sin  distinción de niveles de motivación ni referencia a la disponibilidad de las familias</t>
    </r>
    <r>
      <rPr>
        <sz val="11"/>
        <color theme="1"/>
        <rFont val="Calibri"/>
        <family val="2"/>
        <scheme val="minor"/>
      </rPr>
      <t xml:space="preserve">
O
b) La metodología solo hacer referencia a la disponibilidad de las familias sin distinguir niveles de motivación.</t>
    </r>
  </si>
  <si>
    <r>
      <t>La metodología considera mecanismos de trabajo con las familias, adultos responsables o referentes afectivos</t>
    </r>
    <r>
      <rPr>
        <sz val="11"/>
        <color theme="1"/>
        <rFont val="Calibri"/>
        <family val="2"/>
        <scheme val="minor"/>
      </rPr>
      <t xml:space="preserve">, en el cuidado de los niños, niñas y adolescentes, con distintos niveles de motivación, </t>
    </r>
    <r>
      <rPr>
        <b/>
        <sz val="11"/>
        <color theme="1"/>
        <rFont val="Calibri"/>
        <family val="2"/>
        <scheme val="minor"/>
      </rPr>
      <t>pero no se hace referencia a disponibilidad de las familias</t>
    </r>
    <r>
      <rPr>
        <sz val="11"/>
        <color theme="1"/>
        <rFont val="Calibri"/>
        <family val="2"/>
        <scheme val="minor"/>
      </rPr>
      <t>.</t>
    </r>
  </si>
  <si>
    <r>
      <t>La metodología considera mecanismos de trabajo con las familias, adultos responsables o referentes afectivos</t>
    </r>
    <r>
      <rPr>
        <sz val="11"/>
        <color theme="1"/>
        <rFont val="Calibri"/>
        <family val="2"/>
        <scheme val="minor"/>
      </rPr>
      <t xml:space="preserve">, en el cuidado de los niños, niñas y adolescentes, con distintos niveles de motivación y disponibilidad de las familias que promueven o se ajustan a las motivaciones de participación de famlias y adultos responsables o referentes significativos. </t>
    </r>
  </si>
  <si>
    <t>a) Entre 0% y 50% de las iniciativas propuestas son consistentes en sus objetivos, destinatarios y verificadores</t>
  </si>
  <si>
    <t>a) Entre el 51% y 80% de las iniciativas propuestas son consistentes en sus objetivos, destinatarios y verificadores</t>
  </si>
  <si>
    <t>a) Entre el 81 y 90% de las iniciativas propuestas son consistentes en sus objetivos, destinatarios y verificadores</t>
  </si>
  <si>
    <t>a) El 91% o más de las iniciativas propuestas son consistentes en sus objetivos, destinatarios y verificadores</t>
  </si>
  <si>
    <t>Se incorporan estrategias de cuidado y reducción de la rotación cuyas iniciativas son consistentes en sus objetivos, destinatarios y verificadores</t>
  </si>
  <si>
    <t xml:space="preserve">Se incorporan estrategias de cuidado y reducción de la rotación, cuyas iniciativas son consistentes en sus objetivos, destinatarios </t>
  </si>
  <si>
    <t>Criterio: Caracterización del territorio y Sujeto de Atención (20%)</t>
  </si>
  <si>
    <t>CRITERIO 3.1: Caracterización del territorio y Sujeto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</si>
</sst>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font>
      <sz val="11"/>
      <color theme="1"/>
      <name val="Calibri"/>
      <family val="2"/>
      <scheme val="minor"/>
    </font>
    <font>
      <sz val="9"/>
      <color indexed="8"/>
      <name val="Calibri"/>
      <family val="2"/>
    </font>
    <font>
      <sz val="9"/>
      <name val="Calibri"/>
      <family val="2"/>
    </font>
    <font>
      <b/>
      <sz val="9"/>
      <color indexed="8"/>
      <name val="Calibri"/>
      <family val="2"/>
    </font>
    <font>
      <b/>
      <sz val="9"/>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14"/>
      <name val="Calibri"/>
      <family val="2"/>
      <scheme val="minor"/>
    </font>
    <font>
      <b/>
      <sz val="9"/>
      <name val="Calibri"/>
      <family val="2"/>
      <scheme val="minor"/>
    </font>
    <font>
      <b/>
      <u/>
      <sz val="9"/>
      <color theme="1"/>
      <name val="Calibri"/>
      <family val="2"/>
      <scheme val="minor"/>
    </font>
    <font>
      <b/>
      <sz val="9"/>
      <color theme="1"/>
      <name val="Calibri"/>
      <family val="2"/>
    </font>
    <font>
      <b/>
      <sz val="11"/>
      <name val="Calibri"/>
      <family val="2"/>
      <scheme val="minor"/>
    </font>
    <font>
      <sz val="11"/>
      <name val="Calibri"/>
      <family val="2"/>
      <scheme val="minor"/>
    </font>
    <font>
      <b/>
      <vertAlign val="superscript"/>
      <sz val="11"/>
      <name val="Calibri"/>
      <family val="2"/>
      <scheme val="minor"/>
    </font>
    <font>
      <sz val="8.5"/>
      <name val="Calibri"/>
      <family val="2"/>
      <scheme val="minor"/>
    </font>
    <font>
      <b/>
      <sz val="9"/>
      <color theme="0"/>
      <name val="Calibri"/>
      <family val="2"/>
      <scheme val="minor"/>
    </font>
    <font>
      <sz val="8"/>
      <name val="Calibri"/>
      <family val="2"/>
      <scheme val="minor"/>
    </font>
    <font>
      <sz val="8"/>
      <color theme="1"/>
      <name val="Calibri"/>
      <family val="2"/>
      <scheme val="minor"/>
    </font>
    <font>
      <sz val="11"/>
      <color theme="0"/>
      <name val="Calibri"/>
      <family val="2"/>
      <scheme val="minor"/>
    </font>
    <font>
      <sz val="9"/>
      <color theme="1"/>
      <name val="Calibri (Cuerpo)"/>
    </font>
    <font>
      <sz val="9"/>
      <color theme="1"/>
      <name val="Calibri"/>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s>
  <borders count="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5" fillId="0" borderId="0" applyFont="0" applyFill="0" applyBorder="0" applyAlignment="0" applyProtection="0"/>
    <xf numFmtId="0" fontId="12" fillId="0" borderId="0" applyNumberFormat="0" applyFill="0" applyBorder="0" applyAlignment="0" applyProtection="0"/>
  </cellStyleXfs>
  <cellXfs count="261">
    <xf numFmtId="0" fontId="0" fillId="0" borderId="0" xfId="0"/>
    <xf numFmtId="0" fontId="6" fillId="0" borderId="0" xfId="0" applyFont="1"/>
    <xf numFmtId="0" fontId="6" fillId="0" borderId="0" xfId="0" applyFont="1" applyBorder="1" applyAlignment="1"/>
    <xf numFmtId="0" fontId="0" fillId="0" borderId="0" xfId="0" applyBorder="1" applyAlignment="1"/>
    <xf numFmtId="0" fontId="6" fillId="2" borderId="0" xfId="0" applyFont="1" applyFill="1"/>
    <xf numFmtId="0" fontId="6" fillId="2" borderId="2" xfId="0" applyFont="1" applyFill="1" applyBorder="1"/>
    <xf numFmtId="0" fontId="6" fillId="2" borderId="2" xfId="0" applyFont="1" applyFill="1" applyBorder="1" applyAlignment="1">
      <alignment horizontal="left"/>
    </xf>
    <xf numFmtId="0" fontId="7" fillId="2" borderId="2" xfId="0" applyFont="1" applyFill="1" applyBorder="1"/>
    <xf numFmtId="0" fontId="7" fillId="2" borderId="2" xfId="0" applyFont="1" applyFill="1" applyBorder="1" applyAlignment="1">
      <alignment horizontal="center"/>
    </xf>
    <xf numFmtId="9"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9" fontId="7" fillId="2" borderId="2" xfId="1" applyFont="1" applyFill="1" applyBorder="1" applyAlignment="1">
      <alignment horizontal="center"/>
    </xf>
    <xf numFmtId="0" fontId="7" fillId="2" borderId="2" xfId="1" applyNumberFormat="1" applyFont="1" applyFill="1" applyBorder="1" applyAlignment="1">
      <alignment horizontal="center"/>
    </xf>
    <xf numFmtId="0" fontId="7" fillId="4" borderId="0" xfId="0" applyFont="1" applyFill="1" applyAlignment="1">
      <alignment horizontal="center"/>
    </xf>
    <xf numFmtId="0" fontId="7" fillId="4" borderId="0" xfId="0" applyFont="1" applyFill="1"/>
    <xf numFmtId="0" fontId="6" fillId="4" borderId="0" xfId="0" applyFont="1" applyFill="1"/>
    <xf numFmtId="0" fontId="7" fillId="0" borderId="0" xfId="0" applyFont="1"/>
    <xf numFmtId="0" fontId="7" fillId="2" borderId="2" xfId="0" applyFont="1" applyFill="1" applyBorder="1" applyAlignment="1">
      <alignment horizontal="center" vertical="center" wrapText="1"/>
    </xf>
    <xf numFmtId="0" fontId="6" fillId="0" borderId="0" xfId="0" applyFont="1" applyAlignment="1">
      <alignment horizontal="center" vertical="center" wrapText="1"/>
    </xf>
    <xf numFmtId="0" fontId="7" fillId="2" borderId="0" xfId="0" applyFont="1" applyFill="1"/>
    <xf numFmtId="9" fontId="7" fillId="2" borderId="2" xfId="1" applyFont="1" applyFill="1" applyBorder="1" applyAlignment="1">
      <alignment horizontal="center" vertical="center"/>
    </xf>
    <xf numFmtId="0" fontId="7" fillId="2" borderId="2" xfId="0" applyFont="1" applyFill="1" applyBorder="1" applyAlignment="1">
      <alignment vertical="center"/>
    </xf>
    <xf numFmtId="0" fontId="6" fillId="2" borderId="0" xfId="0" applyNumberFormat="1" applyFont="1" applyFill="1"/>
    <xf numFmtId="49" fontId="6"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7" fillId="0" borderId="0" xfId="0" applyFont="1" applyFill="1" applyBorder="1"/>
    <xf numFmtId="9" fontId="7"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7" fillId="6" borderId="0" xfId="0" applyFont="1" applyFill="1"/>
    <xf numFmtId="0" fontId="6" fillId="6" borderId="0" xfId="0" applyFont="1" applyFill="1"/>
    <xf numFmtId="164" fontId="7" fillId="2" borderId="2" xfId="0" applyNumberFormat="1" applyFont="1" applyFill="1" applyBorder="1" applyAlignment="1">
      <alignment horizontal="center" vertical="center"/>
    </xf>
    <xf numFmtId="164" fontId="6" fillId="2" borderId="2" xfId="0" applyNumberFormat="1" applyFont="1" applyFill="1" applyBorder="1" applyAlignment="1">
      <alignment horizontal="center" vertical="center"/>
    </xf>
    <xf numFmtId="164" fontId="6" fillId="2" borderId="2" xfId="0" applyNumberFormat="1" applyFont="1" applyFill="1" applyBorder="1" applyAlignment="1" applyProtection="1">
      <alignment horizontal="center" vertical="center"/>
    </xf>
    <xf numFmtId="164" fontId="7" fillId="2" borderId="2" xfId="1" applyNumberFormat="1" applyFont="1" applyFill="1" applyBorder="1" applyAlignment="1" applyProtection="1">
      <alignment horizontal="center"/>
    </xf>
    <xf numFmtId="0" fontId="6" fillId="0" borderId="0" xfId="0" applyFont="1" applyBorder="1"/>
    <xf numFmtId="2" fontId="6" fillId="2" borderId="0" xfId="0" applyNumberFormat="1" applyFont="1" applyFill="1" applyBorder="1" applyAlignment="1">
      <alignment horizontal="center"/>
    </xf>
    <xf numFmtId="164" fontId="7" fillId="0" borderId="0" xfId="0" applyNumberFormat="1" applyFont="1" applyFill="1" applyBorder="1" applyAlignment="1">
      <alignment horizontal="center" vertical="center"/>
    </xf>
    <xf numFmtId="0" fontId="10" fillId="0" borderId="0" xfId="0" applyFont="1"/>
    <xf numFmtId="0" fontId="6" fillId="0" borderId="2" xfId="0" applyFont="1" applyBorder="1" applyAlignment="1">
      <alignment horizontal="center" vertical="center"/>
    </xf>
    <xf numFmtId="0" fontId="10" fillId="2" borderId="0" xfId="0" applyFont="1" applyFill="1"/>
    <xf numFmtId="164" fontId="7" fillId="2" borderId="2" xfId="0" applyNumberFormat="1" applyFont="1" applyFill="1" applyBorder="1" applyAlignment="1">
      <alignment horizontal="center" wrapText="1"/>
    </xf>
    <xf numFmtId="9" fontId="7" fillId="2" borderId="2" xfId="0" applyNumberFormat="1" applyFont="1" applyFill="1" applyBorder="1" applyAlignment="1">
      <alignment horizontal="center" vertical="center"/>
    </xf>
    <xf numFmtId="9" fontId="7"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0" fillId="0" borderId="0" xfId="0" applyFont="1" applyAlignment="1">
      <alignment vertical="top"/>
    </xf>
    <xf numFmtId="0" fontId="6" fillId="0" borderId="0" xfId="0" applyFont="1" applyBorder="1" applyAlignment="1">
      <alignment horizontal="center"/>
    </xf>
    <xf numFmtId="0" fontId="6" fillId="2" borderId="2" xfId="0" applyFont="1" applyFill="1" applyBorder="1" applyAlignment="1"/>
    <xf numFmtId="2" fontId="7" fillId="2" borderId="0" xfId="0" applyNumberFormat="1" applyFont="1" applyFill="1" applyAlignment="1">
      <alignment horizontal="center"/>
    </xf>
    <xf numFmtId="0" fontId="6" fillId="2" borderId="15" xfId="0" applyFont="1" applyFill="1" applyBorder="1" applyAlignment="1">
      <alignment horizontal="center"/>
    </xf>
    <xf numFmtId="0" fontId="6" fillId="2" borderId="0" xfId="0" applyFont="1" applyFill="1" applyAlignment="1">
      <alignment horizontal="left"/>
    </xf>
    <xf numFmtId="0" fontId="6" fillId="0" borderId="2" xfId="0" applyFont="1" applyBorder="1" applyAlignment="1">
      <alignment horizontal="left" vertical="top" wrapText="1"/>
    </xf>
    <xf numFmtId="9" fontId="8" fillId="0" borderId="2" xfId="0" applyNumberFormat="1" applyFont="1" applyBorder="1" applyAlignment="1">
      <alignment horizontal="center" vertical="center"/>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top" wrapText="1"/>
    </xf>
    <xf numFmtId="9" fontId="6" fillId="0" borderId="2" xfId="0" applyNumberFormat="1" applyFont="1" applyFill="1" applyBorder="1" applyAlignment="1">
      <alignment horizontal="center" vertical="center"/>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xf numFmtId="9" fontId="7" fillId="0" borderId="2" xfId="1" applyFont="1" applyFill="1" applyBorder="1" applyAlignment="1">
      <alignment horizontal="center" vertical="center"/>
    </xf>
    <xf numFmtId="0" fontId="7" fillId="0" borderId="2" xfId="0" applyFont="1" applyFill="1" applyBorder="1" applyAlignment="1">
      <alignment vertical="center"/>
    </xf>
    <xf numFmtId="0" fontId="14" fillId="3" borderId="0" xfId="0" applyFont="1" applyFill="1"/>
    <xf numFmtId="0" fontId="8" fillId="3" borderId="0" xfId="0" applyFont="1" applyFill="1"/>
    <xf numFmtId="0" fontId="10" fillId="3" borderId="0" xfId="0" applyFont="1" applyFill="1"/>
    <xf numFmtId="0" fontId="6" fillId="2" borderId="0" xfId="0" applyFont="1" applyFill="1" applyAlignment="1">
      <alignment vertical="top" wrapText="1"/>
    </xf>
    <xf numFmtId="0" fontId="7" fillId="0" borderId="0" xfId="0" applyFont="1" applyAlignment="1">
      <alignment horizontal="left" vertical="top"/>
    </xf>
    <xf numFmtId="0" fontId="6" fillId="0" borderId="2" xfId="0" applyFont="1" applyBorder="1" applyAlignment="1">
      <alignment horizontal="center"/>
    </xf>
    <xf numFmtId="0" fontId="7" fillId="0" borderId="2" xfId="0" applyFont="1" applyBorder="1" applyAlignment="1">
      <alignment horizontal="center" vertical="center" wrapText="1"/>
    </xf>
    <xf numFmtId="0" fontId="6" fillId="0" borderId="2" xfId="0" applyFont="1" applyBorder="1" applyAlignment="1">
      <alignment horizontal="justify" vertical="top" wrapText="1"/>
    </xf>
    <xf numFmtId="9" fontId="6" fillId="0" borderId="2" xfId="1" applyFont="1" applyBorder="1" applyAlignment="1">
      <alignment horizontal="center" vertical="center"/>
    </xf>
    <xf numFmtId="0" fontId="6" fillId="0" borderId="5" xfId="0" applyFont="1" applyBorder="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center" vertical="center"/>
    </xf>
    <xf numFmtId="0" fontId="7" fillId="2" borderId="21" xfId="0" applyFont="1" applyFill="1" applyBorder="1" applyAlignment="1">
      <alignment horizontal="center"/>
    </xf>
    <xf numFmtId="0" fontId="7" fillId="0" borderId="22" xfId="0" applyFont="1" applyBorder="1" applyAlignment="1">
      <alignment horizontal="center" wrapText="1"/>
    </xf>
    <xf numFmtId="0" fontId="7" fillId="2" borderId="13" xfId="0" applyFont="1" applyFill="1" applyBorder="1"/>
    <xf numFmtId="9" fontId="7" fillId="2" borderId="14" xfId="0" applyNumberFormat="1" applyFont="1" applyFill="1" applyBorder="1" applyAlignment="1">
      <alignment horizontal="center" vertical="center"/>
    </xf>
    <xf numFmtId="164" fontId="7" fillId="0" borderId="15" xfId="0" applyNumberFormat="1" applyFont="1" applyBorder="1" applyAlignment="1">
      <alignment horizontal="center" vertical="center"/>
    </xf>
    <xf numFmtId="0" fontId="7" fillId="0" borderId="16" xfId="0" applyFont="1" applyBorder="1"/>
    <xf numFmtId="164" fontId="7" fillId="0" borderId="17" xfId="0" applyNumberFormat="1" applyFont="1" applyBorder="1" applyAlignment="1">
      <alignment horizontal="center" vertical="center"/>
    </xf>
    <xf numFmtId="0" fontId="7" fillId="2" borderId="16" xfId="0" applyFont="1" applyFill="1" applyBorder="1"/>
    <xf numFmtId="164" fontId="13" fillId="0" borderId="17" xfId="0" applyNumberFormat="1" applyFont="1" applyBorder="1" applyAlignment="1">
      <alignment horizontal="center" vertical="center"/>
    </xf>
    <xf numFmtId="2" fontId="7" fillId="2" borderId="0" xfId="0" applyNumberFormat="1" applyFont="1" applyFill="1"/>
    <xf numFmtId="0" fontId="6" fillId="2" borderId="2" xfId="0" applyFont="1" applyFill="1" applyBorder="1" applyAlignment="1">
      <alignment horizontal="center"/>
    </xf>
    <xf numFmtId="9"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9" fontId="8" fillId="0"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164" fontId="8" fillId="2" borderId="2" xfId="0" applyNumberFormat="1" applyFont="1" applyFill="1" applyBorder="1" applyAlignment="1">
      <alignment horizontal="center" vertical="center"/>
    </xf>
    <xf numFmtId="0" fontId="17" fillId="0" borderId="0" xfId="0" applyFont="1" applyFill="1" applyAlignment="1">
      <alignment vertical="center"/>
    </xf>
    <xf numFmtId="0" fontId="18" fillId="0" borderId="0" xfId="0" applyFont="1"/>
    <xf numFmtId="0" fontId="17" fillId="0" borderId="0" xfId="0" applyFont="1" applyFill="1"/>
    <xf numFmtId="0" fontId="17" fillId="0" borderId="26" xfId="0" applyFont="1" applyFill="1" applyBorder="1" applyAlignment="1">
      <alignment vertical="center"/>
    </xf>
    <xf numFmtId="0" fontId="18" fillId="2" borderId="0" xfId="0" applyFont="1" applyFill="1"/>
    <xf numFmtId="0" fontId="19" fillId="0" borderId="0" xfId="0" applyFont="1" applyFill="1" applyAlignment="1">
      <alignment vertical="center"/>
    </xf>
    <xf numFmtId="0" fontId="17" fillId="0" borderId="23" xfId="0" applyFont="1" applyFill="1" applyBorder="1" applyAlignment="1">
      <alignment horizontal="center" vertical="center" wrapText="1"/>
    </xf>
    <xf numFmtId="0" fontId="17" fillId="0" borderId="26" xfId="0" applyFont="1" applyFill="1" applyBorder="1" applyAlignment="1">
      <alignment horizontal="justify" vertical="center" wrapText="1"/>
    </xf>
    <xf numFmtId="0" fontId="18" fillId="0" borderId="2" xfId="0" applyFont="1" applyFill="1" applyBorder="1" applyAlignment="1">
      <alignment vertical="top" wrapText="1"/>
    </xf>
    <xf numFmtId="0" fontId="18" fillId="0" borderId="2" xfId="0" applyFont="1" applyFill="1" applyBorder="1" applyAlignment="1">
      <alignment horizontal="justify" vertical="top" wrapText="1"/>
    </xf>
    <xf numFmtId="0" fontId="18" fillId="0" borderId="19" xfId="0" applyFont="1" applyFill="1" applyBorder="1" applyAlignment="1">
      <alignment horizontal="justify" vertical="top" wrapText="1"/>
    </xf>
    <xf numFmtId="0" fontId="0" fillId="0" borderId="0" xfId="0" applyFont="1"/>
    <xf numFmtId="0" fontId="17" fillId="0" borderId="0" xfId="0" applyFont="1" applyFill="1" applyAlignment="1">
      <alignment wrapText="1"/>
    </xf>
    <xf numFmtId="0" fontId="18" fillId="0" borderId="17" xfId="0" applyFont="1" applyFill="1" applyBorder="1" applyAlignment="1">
      <alignment horizontal="justify" vertical="top" wrapText="1"/>
    </xf>
    <xf numFmtId="0" fontId="18" fillId="0" borderId="0" xfId="0" applyFont="1" applyFill="1" applyAlignment="1">
      <alignment vertical="top"/>
    </xf>
    <xf numFmtId="0" fontId="18" fillId="0" borderId="2" xfId="0" applyFont="1" applyFill="1" applyBorder="1" applyAlignment="1">
      <alignment horizontal="justify" vertical="top"/>
    </xf>
    <xf numFmtId="0" fontId="18" fillId="0" borderId="17" xfId="0" applyFont="1" applyFill="1" applyBorder="1" applyAlignment="1">
      <alignment horizontal="justify" vertical="top"/>
    </xf>
    <xf numFmtId="0" fontId="18" fillId="0" borderId="19" xfId="0" applyFont="1" applyFill="1" applyBorder="1" applyAlignment="1">
      <alignment horizontal="justify" vertical="top"/>
    </xf>
    <xf numFmtId="0" fontId="18" fillId="0" borderId="20" xfId="0" applyFont="1" applyFill="1" applyBorder="1" applyAlignment="1">
      <alignment horizontal="justify" vertical="top"/>
    </xf>
    <xf numFmtId="0" fontId="18" fillId="0" borderId="24" xfId="0" applyFont="1" applyFill="1" applyBorder="1" applyAlignment="1">
      <alignment horizontal="center" vertical="top" wrapText="1"/>
    </xf>
    <xf numFmtId="0" fontId="18" fillId="0" borderId="25" xfId="0" applyFont="1" applyFill="1" applyBorder="1" applyAlignment="1">
      <alignment horizontal="center" vertical="top" wrapText="1"/>
    </xf>
    <xf numFmtId="0" fontId="18" fillId="0" borderId="19" xfId="0" applyFont="1" applyFill="1" applyBorder="1" applyAlignment="1">
      <alignment vertical="top" wrapText="1"/>
    </xf>
    <xf numFmtId="0" fontId="18" fillId="2" borderId="0" xfId="0" applyFont="1" applyFill="1" applyAlignment="1">
      <alignment vertical="top"/>
    </xf>
    <xf numFmtId="0" fontId="18" fillId="0" borderId="0" xfId="0" applyFont="1" applyFill="1" applyAlignment="1">
      <alignment vertical="top" wrapText="1"/>
    </xf>
    <xf numFmtId="0" fontId="6" fillId="2" borderId="0" xfId="0" applyFont="1" applyFill="1" applyBorder="1" applyAlignment="1">
      <alignment horizontal="left" vertical="top" wrapText="1"/>
    </xf>
    <xf numFmtId="0" fontId="14" fillId="4" borderId="0" xfId="0" applyFont="1" applyFill="1"/>
    <xf numFmtId="0" fontId="8" fillId="2" borderId="0" xfId="0" applyFont="1" applyFill="1"/>
    <xf numFmtId="0" fontId="6" fillId="2" borderId="20" xfId="0" applyFont="1" applyFill="1" applyBorder="1" applyAlignment="1">
      <alignment horizontal="center"/>
    </xf>
    <xf numFmtId="0" fontId="21" fillId="0" borderId="0" xfId="0" applyFont="1"/>
    <xf numFmtId="0" fontId="22" fillId="0" borderId="2" xfId="0" applyFont="1" applyBorder="1" applyAlignment="1">
      <alignment horizontal="justify" vertical="top" wrapText="1"/>
    </xf>
    <xf numFmtId="0" fontId="21" fillId="7" borderId="0" xfId="0" applyFont="1" applyFill="1"/>
    <xf numFmtId="0" fontId="10" fillId="7" borderId="0" xfId="0" applyFont="1" applyFill="1"/>
    <xf numFmtId="0" fontId="7" fillId="6" borderId="18" xfId="0" applyFont="1" applyFill="1" applyBorder="1"/>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0" xfId="0" applyFont="1" applyFill="1" applyAlignment="1">
      <alignment horizontal="center"/>
    </xf>
    <xf numFmtId="0" fontId="10" fillId="0" borderId="0" xfId="0" applyFont="1" applyAlignment="1">
      <alignment horizontal="center" vertical="center" wrapText="1"/>
    </xf>
    <xf numFmtId="0" fontId="24" fillId="0" borderId="0" xfId="0" applyFont="1"/>
    <xf numFmtId="0" fontId="18" fillId="0" borderId="2" xfId="0" applyFont="1" applyBorder="1" applyAlignment="1">
      <alignment horizontal="justify" vertical="center" wrapText="1"/>
    </xf>
    <xf numFmtId="0" fontId="18" fillId="0" borderId="2" xfId="0" applyFont="1" applyBorder="1" applyAlignment="1">
      <alignment horizontal="center" vertical="center" wrapText="1"/>
    </xf>
    <xf numFmtId="0" fontId="8" fillId="2" borderId="0" xfId="0" applyFont="1" applyFill="1" applyBorder="1" applyAlignment="1">
      <alignment horizontal="justify" vertical="top" wrapText="1"/>
    </xf>
    <xf numFmtId="0" fontId="18" fillId="0" borderId="27"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9" xfId="0" applyFont="1" applyBorder="1" applyAlignment="1">
      <alignment horizontal="justify" vertical="center" wrapText="1"/>
    </xf>
    <xf numFmtId="0" fontId="17" fillId="0" borderId="0" xfId="0" applyFont="1" applyAlignment="1">
      <alignment vertical="center"/>
    </xf>
    <xf numFmtId="0" fontId="17" fillId="0" borderId="0" xfId="0" applyFont="1"/>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vertical="center" wrapText="1"/>
    </xf>
    <xf numFmtId="0" fontId="18" fillId="0" borderId="2" xfId="0" applyFont="1" applyBorder="1" applyAlignment="1">
      <alignment horizontal="left" vertical="top" wrapText="1"/>
    </xf>
    <xf numFmtId="0" fontId="17" fillId="0" borderId="18" xfId="0" applyFont="1" applyBorder="1" applyAlignment="1">
      <alignment vertical="center" wrapText="1"/>
    </xf>
    <xf numFmtId="0" fontId="18" fillId="0" borderId="19" xfId="0" applyFont="1" applyBorder="1" applyAlignment="1">
      <alignment horizontal="center" vertical="center" wrapText="1"/>
    </xf>
    <xf numFmtId="0" fontId="17" fillId="0" borderId="19" xfId="0" applyFont="1" applyBorder="1" applyAlignment="1">
      <alignment vertical="center" wrapText="1"/>
    </xf>
    <xf numFmtId="0" fontId="18" fillId="0" borderId="20" xfId="0" applyFont="1" applyBorder="1" applyAlignment="1">
      <alignment horizontal="center" vertical="center" wrapText="1"/>
    </xf>
    <xf numFmtId="0" fontId="6" fillId="0" borderId="2" xfId="0" applyFont="1" applyFill="1" applyBorder="1" applyAlignment="1">
      <alignment horizontal="justify" vertical="top" wrapText="1"/>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top" wrapText="1"/>
    </xf>
    <xf numFmtId="0" fontId="0" fillId="0" borderId="2" xfId="0" applyFont="1" applyFill="1" applyBorder="1" applyAlignment="1">
      <alignment horizontal="left" vertical="top" wrapText="1"/>
    </xf>
    <xf numFmtId="0" fontId="17" fillId="0" borderId="30" xfId="0" applyFont="1" applyFill="1" applyBorder="1" applyAlignment="1">
      <alignment vertical="center"/>
    </xf>
    <xf numFmtId="0" fontId="0" fillId="0" borderId="23" xfId="0" applyFont="1" applyBorder="1" applyAlignment="1">
      <alignment horizontal="center" vertical="center" wrapText="1"/>
    </xf>
    <xf numFmtId="0" fontId="0" fillId="0" borderId="24" xfId="0" applyFont="1" applyBorder="1" applyAlignment="1">
      <alignment horizontal="center" vertical="top" wrapText="1"/>
    </xf>
    <xf numFmtId="0" fontId="0" fillId="0" borderId="25" xfId="0" applyFont="1" applyBorder="1" applyAlignment="1">
      <alignment horizontal="center" vertical="top" wrapText="1"/>
    </xf>
    <xf numFmtId="0" fontId="18" fillId="0" borderId="18" xfId="0" applyFont="1" applyFill="1" applyBorder="1" applyAlignment="1">
      <alignment horizontal="justify" vertical="center" wrapText="1"/>
    </xf>
    <xf numFmtId="0" fontId="18" fillId="0" borderId="26"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8" fillId="0" borderId="14" xfId="0" applyFont="1" applyFill="1" applyBorder="1" applyAlignment="1">
      <alignment horizontal="justify" vertical="top" wrapText="1"/>
    </xf>
    <xf numFmtId="0" fontId="18" fillId="0" borderId="15" xfId="0" applyFont="1" applyFill="1" applyBorder="1" applyAlignment="1">
      <alignment horizontal="justify" vertical="top" wrapText="1"/>
    </xf>
    <xf numFmtId="0" fontId="18" fillId="0" borderId="17" xfId="0" applyFont="1" applyFill="1" applyBorder="1" applyAlignment="1">
      <alignment vertical="top" wrapText="1"/>
    </xf>
    <xf numFmtId="0" fontId="17" fillId="0" borderId="30" xfId="0" applyFont="1" applyFill="1" applyBorder="1" applyAlignment="1">
      <alignment horizontal="justify" vertical="center" wrapText="1"/>
    </xf>
    <xf numFmtId="0" fontId="18" fillId="0" borderId="20" xfId="0" applyFont="1" applyFill="1" applyBorder="1" applyAlignment="1">
      <alignment vertical="top" wrapText="1"/>
    </xf>
    <xf numFmtId="0" fontId="17" fillId="0" borderId="0" xfId="0" applyFont="1" applyBorder="1" applyAlignment="1">
      <alignment vertical="center" wrapText="1"/>
    </xf>
    <xf numFmtId="0" fontId="20" fillId="0" borderId="0" xfId="0" applyFont="1" applyBorder="1" applyAlignment="1">
      <alignment horizontal="justify" vertical="top" wrapText="1"/>
    </xf>
    <xf numFmtId="0" fontId="18" fillId="0" borderId="0" xfId="0" applyFont="1" applyBorder="1" applyAlignment="1">
      <alignment horizontal="left" vertical="top" wrapText="1"/>
    </xf>
    <xf numFmtId="0" fontId="18" fillId="0" borderId="0" xfId="0" applyFont="1" applyBorder="1" applyAlignment="1">
      <alignment horizontal="center" vertical="center" wrapText="1"/>
    </xf>
    <xf numFmtId="0" fontId="20" fillId="0" borderId="2" xfId="0" applyFont="1" applyBorder="1" applyAlignment="1">
      <alignment horizontal="justify" vertical="top" wrapText="1"/>
    </xf>
    <xf numFmtId="0" fontId="17" fillId="0" borderId="2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3" xfId="0" applyFont="1" applyBorder="1" applyAlignment="1">
      <alignment vertical="center" wrapText="1"/>
    </xf>
    <xf numFmtId="0" fontId="18" fillId="0" borderId="14" xfId="0" applyFont="1" applyBorder="1" applyAlignment="1">
      <alignment horizontal="left" vertical="top" wrapText="1"/>
    </xf>
    <xf numFmtId="0" fontId="18" fillId="0" borderId="14" xfId="0" applyFont="1" applyBorder="1" applyAlignment="1">
      <alignment horizontal="center" vertical="center" wrapText="1"/>
    </xf>
    <xf numFmtId="0" fontId="18" fillId="0" borderId="15" xfId="0" applyFont="1" applyBorder="1" applyAlignment="1">
      <alignment vertical="top" wrapText="1"/>
    </xf>
    <xf numFmtId="0" fontId="18" fillId="0" borderId="17" xfId="0" applyFont="1" applyBorder="1" applyAlignment="1">
      <alignment horizontal="left" vertical="top" wrapText="1"/>
    </xf>
    <xf numFmtId="0" fontId="6" fillId="2" borderId="2" xfId="0" applyFont="1" applyFill="1" applyBorder="1" applyAlignment="1">
      <alignment horizontal="justify" vertical="top" wrapText="1"/>
    </xf>
    <xf numFmtId="0" fontId="17" fillId="0" borderId="31" xfId="0" applyFont="1" applyFill="1" applyBorder="1" applyAlignment="1">
      <alignment horizontal="justify" vertical="center" wrapText="1"/>
    </xf>
    <xf numFmtId="0" fontId="18" fillId="0" borderId="32" xfId="0" applyFont="1" applyFill="1" applyBorder="1" applyAlignment="1">
      <alignment vertical="top" wrapText="1"/>
    </xf>
    <xf numFmtId="0" fontId="18" fillId="0" borderId="32" xfId="0" applyFont="1" applyFill="1" applyBorder="1" applyAlignment="1">
      <alignment horizontal="justify" vertical="top" wrapText="1"/>
    </xf>
    <xf numFmtId="0" fontId="18" fillId="0" borderId="33" xfId="0" applyFont="1" applyFill="1" applyBorder="1" applyAlignment="1">
      <alignment vertical="top" wrapText="1"/>
    </xf>
    <xf numFmtId="0" fontId="0" fillId="0" borderId="27" xfId="0" applyFont="1" applyFill="1" applyBorder="1" applyAlignment="1">
      <alignment horizontal="justify" vertical="top" wrapText="1"/>
    </xf>
    <xf numFmtId="0" fontId="18" fillId="0" borderId="27" xfId="0" applyFont="1" applyFill="1" applyBorder="1" applyAlignment="1">
      <alignment horizontal="justify" vertical="top" wrapText="1"/>
    </xf>
    <xf numFmtId="0" fontId="18" fillId="0" borderId="28" xfId="0" applyFont="1" applyFill="1" applyBorder="1" applyAlignment="1">
      <alignment horizontal="justify" vertical="top" wrapText="1"/>
    </xf>
    <xf numFmtId="0" fontId="8" fillId="0" borderId="2" xfId="0" applyFont="1" applyFill="1" applyBorder="1" applyAlignment="1">
      <alignment horizontal="justify" vertical="top" wrapText="1"/>
    </xf>
    <xf numFmtId="0" fontId="8" fillId="0" borderId="2" xfId="0" applyFont="1" applyFill="1" applyBorder="1" applyAlignment="1">
      <alignment vertical="top" wrapText="1"/>
    </xf>
    <xf numFmtId="0" fontId="7" fillId="0" borderId="2" xfId="0" applyFont="1" applyFill="1" applyBorder="1" applyAlignment="1">
      <alignment horizontal="center"/>
    </xf>
    <xf numFmtId="0" fontId="7" fillId="0" borderId="2" xfId="0" applyFont="1" applyFill="1" applyBorder="1" applyAlignment="1">
      <alignment horizontal="center" wrapText="1"/>
    </xf>
    <xf numFmtId="0" fontId="6" fillId="0" borderId="2" xfId="0" applyFont="1" applyFill="1" applyBorder="1"/>
    <xf numFmtId="2"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9"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0" fontId="17" fillId="0" borderId="21" xfId="0" applyFont="1" applyFill="1" applyBorder="1" applyAlignment="1">
      <alignment horizontal="center" vertical="center"/>
    </xf>
    <xf numFmtId="0" fontId="18" fillId="0" borderId="29" xfId="0" applyFont="1" applyFill="1" applyBorder="1" applyAlignment="1">
      <alignment horizontal="center" vertical="top"/>
    </xf>
    <xf numFmtId="0" fontId="18" fillId="0" borderId="22" xfId="0" applyFont="1" applyFill="1" applyBorder="1" applyAlignment="1">
      <alignment horizontal="center" vertical="top"/>
    </xf>
    <xf numFmtId="0" fontId="0" fillId="0" borderId="27" xfId="0" applyFont="1" applyFill="1" applyBorder="1" applyAlignment="1">
      <alignment horizontal="left" vertical="top" wrapText="1"/>
    </xf>
    <xf numFmtId="0" fontId="18" fillId="0" borderId="27" xfId="0" applyFont="1" applyFill="1" applyBorder="1" applyAlignment="1">
      <alignment horizontal="left" vertical="top"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0" fillId="0" borderId="0" xfId="0" applyFont="1" applyFill="1"/>
    <xf numFmtId="0" fontId="0" fillId="0" borderId="0" xfId="0" applyFont="1" applyFill="1" applyAlignment="1">
      <alignment vertical="top"/>
    </xf>
    <xf numFmtId="0" fontId="27" fillId="0" borderId="0" xfId="0" applyFont="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 xfId="0" applyFont="1" applyFill="1" applyBorder="1" applyAlignment="1">
      <alignment horizontal="center"/>
    </xf>
    <xf numFmtId="0" fontId="6" fillId="2" borderId="0" xfId="0" applyFont="1" applyFill="1" applyAlignment="1">
      <alignment horizontal="center"/>
    </xf>
    <xf numFmtId="0" fontId="6" fillId="2" borderId="4"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1" fillId="2" borderId="0" xfId="0" applyFont="1" applyFill="1" applyAlignment="1">
      <alignment horizontal="left" vertical="top" wrapText="1"/>
    </xf>
    <xf numFmtId="0" fontId="11" fillId="2" borderId="0" xfId="0" applyFont="1" applyFill="1" applyAlignment="1">
      <alignment horizontal="left" vertical="top" wrapText="1"/>
    </xf>
    <xf numFmtId="0" fontId="6" fillId="2" borderId="0" xfId="0" applyFont="1" applyFill="1" applyAlignment="1">
      <alignment horizontal="left" vertical="top" wrapText="1"/>
    </xf>
    <xf numFmtId="0" fontId="23" fillId="2" borderId="0" xfId="0" applyFont="1" applyFill="1" applyAlignment="1">
      <alignment horizontal="justify" vertical="top" wrapText="1"/>
    </xf>
    <xf numFmtId="2" fontId="7" fillId="5" borderId="19" xfId="0" applyNumberFormat="1" applyFont="1" applyFill="1" applyBorder="1" applyAlignment="1">
      <alignment horizontal="center" vertical="center" wrapText="1"/>
    </xf>
    <xf numFmtId="2" fontId="7" fillId="5" borderId="20" xfId="0" applyNumberFormat="1" applyFont="1" applyFill="1" applyBorder="1" applyAlignment="1">
      <alignment horizontal="center" vertical="center" wrapText="1"/>
    </xf>
    <xf numFmtId="0" fontId="7" fillId="0" borderId="0" xfId="0" applyFont="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16" fillId="6" borderId="0" xfId="0" applyFont="1" applyFill="1" applyAlignment="1">
      <alignment horizontal="left" vertical="center" wrapText="1"/>
    </xf>
    <xf numFmtId="0" fontId="7" fillId="6" borderId="0" xfId="0" applyFont="1" applyFill="1" applyAlignment="1">
      <alignment horizontal="left" vertical="center" wrapText="1"/>
    </xf>
    <xf numFmtId="0" fontId="6" fillId="2" borderId="2" xfId="0" applyFont="1" applyFill="1" applyBorder="1" applyAlignment="1">
      <alignment horizont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8" xfId="0" applyFont="1" applyFill="1" applyBorder="1" applyAlignment="1">
      <alignment horizontal="left"/>
    </xf>
    <xf numFmtId="0" fontId="8" fillId="2" borderId="19" xfId="0" applyFont="1" applyFill="1" applyBorder="1" applyAlignment="1">
      <alignment horizontal="left"/>
    </xf>
    <xf numFmtId="0" fontId="7" fillId="6" borderId="0" xfId="0" applyFont="1" applyFill="1" applyAlignment="1">
      <alignment horizontal="left"/>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21" fillId="7" borderId="0" xfId="0" applyFont="1" applyFill="1" applyAlignment="1">
      <alignment horizontal="left" vertical="top"/>
    </xf>
    <xf numFmtId="0" fontId="6" fillId="0" borderId="0" xfId="0" applyFont="1" applyAlignment="1">
      <alignment horizontal="justify" vertical="top" wrapText="1"/>
    </xf>
    <xf numFmtId="0" fontId="6" fillId="0" borderId="0" xfId="0" applyFont="1" applyAlignment="1">
      <alignment horizontal="left" wrapText="1"/>
    </xf>
    <xf numFmtId="0" fontId="17" fillId="0" borderId="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17" fillId="0" borderId="3" xfId="0" applyFont="1" applyFill="1" applyBorder="1" applyAlignment="1">
      <alignment horizontal="left" vertical="center"/>
    </xf>
    <xf numFmtId="0" fontId="12" fillId="0" borderId="0" xfId="2" applyFont="1" applyAlignment="1">
      <alignment horizontal="left" vertical="center" wrapText="1"/>
    </xf>
    <xf numFmtId="0" fontId="18" fillId="0" borderId="0" xfId="0" applyFont="1" applyFill="1" applyAlignment="1">
      <alignment horizontal="left" vertical="top"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0" applyFont="1" applyAlignment="1">
      <alignment horizontal="left" wrapText="1"/>
    </xf>
    <xf numFmtId="0" fontId="18" fillId="0" borderId="16" xfId="0" applyFont="1" applyFill="1" applyBorder="1" applyAlignment="1">
      <alignment horizontal="justify" vertical="center" wrapText="1"/>
    </xf>
    <xf numFmtId="0" fontId="18" fillId="0" borderId="20" xfId="0" applyFont="1" applyFill="1" applyBorder="1" applyAlignment="1">
      <alignment horizontal="justify" vertical="top" wrapText="1"/>
    </xf>
    <xf numFmtId="0" fontId="0" fillId="0" borderId="2" xfId="0" applyFont="1" applyFill="1" applyBorder="1" applyAlignment="1">
      <alignment horizontal="justify" vertical="top" wrapText="1"/>
    </xf>
    <xf numFmtId="0" fontId="18" fillId="0" borderId="2" xfId="0" applyFont="1" applyFill="1" applyBorder="1" applyAlignment="1">
      <alignment horizontal="left" vertical="top" wrapText="1"/>
    </xf>
    <xf numFmtId="0" fontId="0" fillId="0" borderId="17"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72013</xdr:colOff>
      <xdr:row>0</xdr:row>
      <xdr:rowOff>0</xdr:rowOff>
    </xdr:from>
    <xdr:ext cx="5494902" cy="1278467"/>
    <xdr:sp macro="" textlink="">
      <xdr:nvSpPr>
        <xdr:cNvPr id="2" name="3 CuadroTexto">
          <a:extLst>
            <a:ext uri="{FF2B5EF4-FFF2-40B4-BE49-F238E27FC236}">
              <a16:creationId xmlns:a16="http://schemas.microsoft.com/office/drawing/2014/main" id="{1B0E862A-E8B0-5D4D-AC49-48206032B3A2}"/>
            </a:ext>
          </a:extLst>
        </xdr:cNvPr>
        <xdr:cNvSpPr txBox="1"/>
      </xdr:nvSpPr>
      <xdr:spPr>
        <a:xfrm>
          <a:off x="317546" y="0"/>
          <a:ext cx="5494902" cy="1278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1100" b="1">
            <a:solidFill>
              <a:schemeClr val="tx1"/>
            </a:solidFill>
            <a:latin typeface="+mn-lt"/>
            <a:ea typeface="+mn-ea"/>
            <a:cs typeface="+mn-cs"/>
          </a:endParaRPr>
        </a:p>
        <a:p>
          <a:pPr algn="ctr"/>
          <a:r>
            <a:rPr lang="es-CL" sz="1100" b="1">
              <a:solidFill>
                <a:schemeClr val="tx1"/>
              </a:solidFill>
              <a:effectLst/>
              <a:latin typeface="+mn-lt"/>
              <a:ea typeface="+mn-ea"/>
              <a:cs typeface="+mn-cs"/>
            </a:rPr>
            <a:t>PROGRAMA</a:t>
          </a:r>
          <a:r>
            <a:rPr lang="es-CL" sz="1100" b="1" baseline="0">
              <a:solidFill>
                <a:schemeClr val="tx1"/>
              </a:solidFill>
              <a:effectLst/>
              <a:latin typeface="+mn-lt"/>
              <a:ea typeface="+mn-ea"/>
              <a:cs typeface="+mn-cs"/>
            </a:rPr>
            <a:t> DE FAMILIAS DE ACOGIDA CON PROGRAMA DE PROTECCIÓN ESPECIALIZADO</a:t>
          </a:r>
        </a:p>
        <a:p>
          <a:pPr algn="ctr"/>
          <a:r>
            <a:rPr lang="es-CL" sz="1100" b="1" baseline="0">
              <a:solidFill>
                <a:schemeClr val="tx1"/>
              </a:solidFill>
              <a:effectLst/>
              <a:latin typeface="+mn-lt"/>
              <a:ea typeface="+mn-ea"/>
              <a:cs typeface="+mn-cs"/>
            </a:rPr>
            <a:t>FAE -PRO</a:t>
          </a:r>
          <a:endParaRPr lang="es-CL" sz="1100"/>
        </a:p>
      </xdr:txBody>
    </xdr:sp>
    <xdr:clientData/>
  </xdr:oneCellAnchor>
  <xdr:oneCellAnchor>
    <xdr:from>
      <xdr:col>1</xdr:col>
      <xdr:colOff>2089958</xdr:colOff>
      <xdr:row>152</xdr:row>
      <xdr:rowOff>90054</xdr:rowOff>
    </xdr:from>
    <xdr:ext cx="2381709" cy="200871"/>
    <xdr:sp macro="" textlink="">
      <xdr:nvSpPr>
        <xdr:cNvPr id="3" name="7 CuadroTexto">
          <a:extLst>
            <a:ext uri="{FF2B5EF4-FFF2-40B4-BE49-F238E27FC236}">
              <a16:creationId xmlns:a16="http://schemas.microsoft.com/office/drawing/2014/main" id="{4F81E040-0303-4745-B449-B380AB391BFD}"/>
            </a:ext>
          </a:extLst>
        </xdr:cNvPr>
        <xdr:cNvSpPr txBox="1"/>
      </xdr:nvSpPr>
      <xdr:spPr>
        <a:xfrm>
          <a:off x="769158" y="44159054"/>
          <a:ext cx="2381709"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Finales de la Evaluación</a:t>
          </a:r>
          <a:endParaRPr lang="es-CL" sz="900" b="1"/>
        </a:p>
      </xdr:txBody>
    </xdr:sp>
    <xdr:clientData/>
  </xdr:oneCellAnchor>
  <xdr:oneCellAnchor>
    <xdr:from>
      <xdr:col>2</xdr:col>
      <xdr:colOff>2143298</xdr:colOff>
      <xdr:row>152</xdr:row>
      <xdr:rowOff>90054</xdr:rowOff>
    </xdr:from>
    <xdr:ext cx="2330880" cy="200871"/>
    <xdr:sp macro="" textlink="">
      <xdr:nvSpPr>
        <xdr:cNvPr id="4" name="3 CuadroTexto">
          <a:extLst>
            <a:ext uri="{FF2B5EF4-FFF2-40B4-BE49-F238E27FC236}">
              <a16:creationId xmlns:a16="http://schemas.microsoft.com/office/drawing/2014/main" id="{A3064799-0EFE-D544-BC6B-908F15EBB9FE}"/>
            </a:ext>
          </a:extLst>
        </xdr:cNvPr>
        <xdr:cNvSpPr txBox="1"/>
      </xdr:nvSpPr>
      <xdr:spPr>
        <a:xfrm>
          <a:off x="2917998" y="441590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101600</xdr:colOff>
      <xdr:row>7</xdr:row>
      <xdr:rowOff>111760</xdr:rowOff>
    </xdr:from>
    <xdr:ext cx="7396480" cy="9910149"/>
    <xdr:sp macro="" textlink="">
      <xdr:nvSpPr>
        <xdr:cNvPr id="5" name="5 CuadroTexto">
          <a:extLst>
            <a:ext uri="{FF2B5EF4-FFF2-40B4-BE49-F238E27FC236}">
              <a16:creationId xmlns:a16="http://schemas.microsoft.com/office/drawing/2014/main" id="{E58ACDA5-6F3D-594E-A579-A905DEB77044}"/>
            </a:ext>
          </a:extLst>
        </xdr:cNvPr>
        <xdr:cNvSpPr txBox="1"/>
      </xdr:nvSpPr>
      <xdr:spPr>
        <a:xfrm>
          <a:off x="101600" y="1026160"/>
          <a:ext cx="7396480" cy="99101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a:t>
          </a:r>
          <a:r>
            <a:rPr lang="es-CL" sz="1100" baseline="0">
              <a:solidFill>
                <a:sysClr val="windowText" lastClr="000000"/>
              </a:solidFill>
              <a:effectLst/>
              <a:latin typeface="+mn-lt"/>
              <a:ea typeface="+mn-ea"/>
              <a:cs typeface="+mn-cs"/>
            </a:rPr>
            <a:t>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Caracterización del territorio y Sujeto de Atención </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a:solidFill>
                <a:schemeClr val="tx1"/>
              </a:solidFill>
              <a:effectLst/>
              <a:latin typeface="+mn-lt"/>
              <a:ea typeface="+mn-ea"/>
              <a:cs typeface="+mn-cs"/>
            </a:rPr>
            <a:t>	3.2 Diseño de la intervención, metodología y estrategia </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a:solidFill>
                <a:schemeClr val="tx1"/>
              </a:solidFill>
              <a:effectLst/>
              <a:latin typeface="+mn-lt"/>
              <a:ea typeface="+mn-ea"/>
              <a:cs typeface="+mn-cs"/>
            </a:rPr>
            <a:t>	3.3 Matriz lógica y Plan de Autoevaluación</a:t>
          </a:r>
          <a:endParaRPr lang="es-CL">
            <a:effectLst/>
          </a:endParaRP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a:t>
          </a:r>
          <a:r>
            <a:rPr lang="es-CL" sz="1100">
              <a:solidFill>
                <a:sysClr val="windowText" lastClr="000000"/>
              </a:solidFill>
              <a:effectLst/>
              <a:latin typeface="+mn-lt"/>
              <a:ea typeface="+mn-ea"/>
              <a:cs typeface="+mn-cs"/>
            </a:rPr>
            <a:t>CERO).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1924050</xdr:colOff>
      <xdr:row>8</xdr:row>
      <xdr:rowOff>359833</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9798050"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a:t>
          </a:r>
          <a:r>
            <a:rPr lang="es-ES" sz="1100" b="1">
              <a:solidFill>
                <a:schemeClr val="dk1"/>
              </a:solidFill>
              <a:effectLst/>
              <a:latin typeface="+mn-lt"/>
              <a:ea typeface="+mn-ea"/>
              <a:cs typeface="+mn-cs"/>
            </a:rPr>
            <a:t>PARA</a:t>
          </a:r>
          <a:r>
            <a:rPr lang="es-ES" sz="1100" b="1" baseline="0">
              <a:solidFill>
                <a:schemeClr val="dk1"/>
              </a:solidFill>
              <a:effectLst/>
              <a:latin typeface="+mn-lt"/>
              <a:ea typeface="+mn-ea"/>
              <a:cs typeface="+mn-cs"/>
            </a:rPr>
            <a:t> </a:t>
          </a:r>
          <a:r>
            <a:rPr lang="es-CL" sz="1100" b="1">
              <a:solidFill>
                <a:schemeClr val="tx1"/>
              </a:solidFill>
              <a:effectLst/>
              <a:latin typeface="+mn-lt"/>
              <a:ea typeface="+mn-ea"/>
              <a:cs typeface="+mn-cs"/>
            </a:rPr>
            <a:t>PROGRAMA</a:t>
          </a:r>
          <a:r>
            <a:rPr lang="es-CL" sz="1100" b="1" baseline="0">
              <a:solidFill>
                <a:schemeClr val="tx1"/>
              </a:solidFill>
              <a:effectLst/>
              <a:latin typeface="+mn-lt"/>
              <a:ea typeface="+mn-ea"/>
              <a:cs typeface="+mn-cs"/>
            </a:rPr>
            <a:t> DE FAMILIAS DE ACOGIDA CON PROGRAMA DE PROTECCIÓN ESPECIALIZADO</a:t>
          </a:r>
        </a:p>
        <a:p>
          <a:pPr algn="ctr"/>
          <a:r>
            <a:rPr lang="es-CL" sz="1100" b="1" baseline="0">
              <a:solidFill>
                <a:schemeClr val="tx1"/>
              </a:solidFill>
              <a:effectLst/>
              <a:latin typeface="+mn-lt"/>
              <a:ea typeface="+mn-ea"/>
              <a:cs typeface="+mn-cs"/>
            </a:rPr>
            <a:t>FAE -PRO</a:t>
          </a:r>
          <a:endParaRPr lang="es-ES_tradnl" sz="1100">
            <a:solidFill>
              <a:schemeClr val="dk1"/>
            </a:solidFill>
            <a:effectLst/>
            <a:latin typeface="+mn-lt"/>
            <a:ea typeface="+mn-ea"/>
            <a:cs typeface="+mn-cs"/>
          </a:endParaRPr>
        </a:p>
        <a:p>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a:effectLst/>
          </a:endParaRPr>
        </a:p>
        <a:p>
          <a:pPr algn="just"/>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5"/>
  <sheetViews>
    <sheetView tabSelected="1" topLeftCell="A57" zoomScaleNormal="100" zoomScaleSheetLayoutView="119" workbookViewId="0">
      <selection activeCell="C66" sqref="C66"/>
    </sheetView>
  </sheetViews>
  <sheetFormatPr baseColWidth="10" defaultColWidth="11.42578125" defaultRowHeight="12"/>
  <cols>
    <col min="1" max="1" width="3.140625" style="37" customWidth="1"/>
    <col min="2" max="2" width="9.140625" style="1" customWidth="1"/>
    <col min="3" max="3" width="68.140625" style="1" customWidth="1"/>
    <col min="4" max="4" width="14" style="1" customWidth="1"/>
    <col min="5" max="5" width="9.42578125" style="1" customWidth="1"/>
    <col min="6" max="6" width="11" style="1" customWidth="1"/>
    <col min="7" max="7" width="14" style="1" hidden="1" customWidth="1"/>
    <col min="8" max="8" width="40" style="1" customWidth="1"/>
    <col min="9" max="9" width="0" style="1" hidden="1" customWidth="1"/>
    <col min="10" max="16384" width="11.42578125" style="1"/>
  </cols>
  <sheetData>
    <row r="1" spans="2:14">
      <c r="B1" s="4"/>
      <c r="C1" s="4"/>
      <c r="D1" s="4"/>
      <c r="E1" s="4"/>
    </row>
    <row r="2" spans="2:14">
      <c r="B2" s="4"/>
      <c r="C2" s="4"/>
      <c r="D2" s="4"/>
      <c r="E2" s="4"/>
    </row>
    <row r="3" spans="2:14">
      <c r="B3" s="4"/>
      <c r="C3" s="4"/>
      <c r="D3" s="4"/>
      <c r="E3" s="4"/>
    </row>
    <row r="4" spans="2:14">
      <c r="B4" s="4"/>
      <c r="C4" s="4"/>
      <c r="D4" s="4"/>
      <c r="E4" s="4"/>
    </row>
    <row r="5" spans="2:14" hidden="1">
      <c r="B5" s="4"/>
      <c r="C5" s="4"/>
      <c r="D5" s="4"/>
      <c r="E5" s="4"/>
    </row>
    <row r="6" spans="2:14">
      <c r="B6" s="4"/>
      <c r="C6" s="4"/>
      <c r="D6" s="4"/>
      <c r="E6" s="4"/>
    </row>
    <row r="7" spans="2:14">
      <c r="B7" s="4"/>
      <c r="C7" s="4"/>
      <c r="D7" s="4"/>
      <c r="E7" s="4"/>
    </row>
    <row r="8" spans="2:14">
      <c r="B8" s="4"/>
      <c r="C8" s="4"/>
      <c r="D8" s="4"/>
      <c r="E8" s="4"/>
      <c r="N8" s="1" t="s">
        <v>35</v>
      </c>
    </row>
    <row r="9" spans="2:14">
      <c r="B9" s="4"/>
      <c r="C9" s="4"/>
      <c r="D9" s="4"/>
      <c r="E9" s="4"/>
    </row>
    <row r="10" spans="2:14">
      <c r="B10" s="4"/>
      <c r="C10" s="4"/>
      <c r="D10" s="4"/>
      <c r="E10" s="4"/>
    </row>
    <row r="11" spans="2:14">
      <c r="B11" s="4"/>
      <c r="C11" s="4"/>
      <c r="D11" s="4"/>
      <c r="E11" s="4"/>
    </row>
    <row r="12" spans="2:14">
      <c r="B12" s="4"/>
      <c r="C12" s="4"/>
      <c r="D12" s="4"/>
      <c r="E12" s="4"/>
    </row>
    <row r="13" spans="2:14">
      <c r="B13" s="4"/>
      <c r="C13" s="4"/>
      <c r="D13" s="4"/>
      <c r="E13" s="4"/>
    </row>
    <row r="14" spans="2:14">
      <c r="B14" s="4"/>
      <c r="C14" s="4"/>
      <c r="D14" s="4"/>
      <c r="E14" s="4"/>
    </row>
    <row r="15" spans="2:14">
      <c r="B15" s="4"/>
      <c r="C15" s="4"/>
      <c r="D15" s="4"/>
      <c r="E15" s="4"/>
    </row>
    <row r="16" spans="2:14">
      <c r="B16" s="4"/>
      <c r="C16" s="4"/>
      <c r="D16" s="4"/>
      <c r="E16" s="4"/>
    </row>
    <row r="17" spans="2:5">
      <c r="B17" s="4"/>
      <c r="C17" s="4"/>
      <c r="D17" s="4"/>
      <c r="E17" s="4"/>
    </row>
    <row r="18" spans="2:5">
      <c r="B18" s="4"/>
      <c r="C18" s="4"/>
      <c r="D18" s="4"/>
      <c r="E18" s="4"/>
    </row>
    <row r="19" spans="2:5">
      <c r="B19" s="4"/>
      <c r="C19" s="4"/>
      <c r="D19" s="4"/>
      <c r="E19" s="4"/>
    </row>
    <row r="20" spans="2:5">
      <c r="B20" s="4"/>
      <c r="C20" s="4"/>
      <c r="D20" s="4"/>
      <c r="E20" s="4"/>
    </row>
    <row r="21" spans="2:5">
      <c r="B21" s="4"/>
      <c r="C21" s="4"/>
      <c r="D21" s="4"/>
      <c r="E21" s="4"/>
    </row>
    <row r="22" spans="2:5">
      <c r="B22" s="4"/>
      <c r="C22" s="4"/>
      <c r="D22" s="4"/>
      <c r="E22" s="4"/>
    </row>
    <row r="23" spans="2:5">
      <c r="B23" s="4"/>
      <c r="C23" s="4"/>
      <c r="D23" s="4"/>
      <c r="E23" s="4"/>
    </row>
    <row r="24" spans="2:5">
      <c r="B24" s="4"/>
      <c r="C24" s="4"/>
      <c r="D24" s="4"/>
      <c r="E24" s="4"/>
    </row>
    <row r="25" spans="2:5">
      <c r="B25" s="4"/>
      <c r="C25" s="4"/>
      <c r="D25" s="4"/>
      <c r="E25" s="4"/>
    </row>
    <row r="26" spans="2:5">
      <c r="B26" s="4"/>
      <c r="C26" s="4"/>
      <c r="D26" s="4"/>
      <c r="E26" s="4"/>
    </row>
    <row r="27" spans="2:5">
      <c r="B27" s="4"/>
      <c r="C27" s="4"/>
      <c r="D27" s="4"/>
      <c r="E27" s="4"/>
    </row>
    <row r="28" spans="2:5">
      <c r="B28" s="4"/>
      <c r="C28" s="4"/>
      <c r="D28" s="4"/>
      <c r="E28" s="4"/>
    </row>
    <row r="29" spans="2:5">
      <c r="B29" s="4"/>
      <c r="C29" s="4"/>
      <c r="D29" s="4"/>
      <c r="E29" s="4"/>
    </row>
    <row r="30" spans="2:5">
      <c r="B30" s="4"/>
      <c r="C30" s="4"/>
      <c r="D30" s="4"/>
      <c r="E30" s="4"/>
    </row>
    <row r="31" spans="2:5">
      <c r="B31" s="4"/>
      <c r="C31" s="4"/>
      <c r="D31" s="4"/>
      <c r="E31" s="4"/>
    </row>
    <row r="32" spans="2:5">
      <c r="B32" s="4"/>
      <c r="C32" s="4"/>
      <c r="D32" s="4"/>
      <c r="E32" s="4"/>
    </row>
    <row r="33" spans="2:6">
      <c r="B33" s="4"/>
      <c r="C33" s="4"/>
      <c r="D33" s="4"/>
      <c r="E33" s="4"/>
    </row>
    <row r="34" spans="2:6">
      <c r="B34" s="4"/>
      <c r="C34" s="4"/>
      <c r="D34" s="4"/>
      <c r="E34" s="4"/>
    </row>
    <row r="35" spans="2:6">
      <c r="B35" s="4"/>
      <c r="C35" s="4"/>
      <c r="D35" s="4"/>
      <c r="E35" s="4"/>
    </row>
    <row r="36" spans="2:6">
      <c r="B36" s="4"/>
      <c r="C36" s="4"/>
      <c r="D36" s="4"/>
      <c r="E36" s="4"/>
    </row>
    <row r="37" spans="2:6">
      <c r="B37" s="4"/>
      <c r="C37" s="4"/>
      <c r="D37" s="4"/>
      <c r="E37" s="4"/>
    </row>
    <row r="38" spans="2:6">
      <c r="B38" s="4"/>
      <c r="C38" s="4"/>
      <c r="D38" s="4"/>
      <c r="E38" s="4"/>
    </row>
    <row r="39" spans="2:6">
      <c r="B39" s="4"/>
      <c r="C39" s="4"/>
      <c r="D39" s="4"/>
      <c r="E39" s="4"/>
    </row>
    <row r="40" spans="2:6">
      <c r="B40" s="4"/>
      <c r="C40" s="4"/>
      <c r="D40" s="4"/>
      <c r="E40" s="4"/>
    </row>
    <row r="41" spans="2:6">
      <c r="B41" s="4"/>
      <c r="C41" s="4"/>
      <c r="D41" s="4"/>
      <c r="E41" s="4"/>
    </row>
    <row r="42" spans="2:6">
      <c r="B42" s="4"/>
      <c r="C42" s="4"/>
      <c r="D42" s="4"/>
      <c r="E42" s="4"/>
    </row>
    <row r="43" spans="2:6">
      <c r="B43" s="4"/>
      <c r="C43" s="4"/>
      <c r="D43" s="4"/>
      <c r="E43" s="4"/>
    </row>
    <row r="44" spans="2:6">
      <c r="B44" s="4"/>
      <c r="C44" s="4"/>
      <c r="D44" s="4"/>
      <c r="E44" s="4"/>
    </row>
    <row r="45" spans="2:6" ht="60.75" customHeight="1">
      <c r="B45" s="4"/>
      <c r="C45" s="4"/>
      <c r="D45" s="4"/>
      <c r="E45" s="4"/>
    </row>
    <row r="46" spans="2:6" ht="318.95" customHeight="1">
      <c r="B46" s="4"/>
      <c r="C46" s="4"/>
      <c r="D46" s="4"/>
      <c r="E46" s="4"/>
    </row>
    <row r="47" spans="2:6" ht="15">
      <c r="B47" s="28" t="s">
        <v>26</v>
      </c>
      <c r="C47" s="29"/>
      <c r="D47" s="29"/>
      <c r="E47" s="29"/>
      <c r="F47"/>
    </row>
    <row r="48" spans="2:6">
      <c r="B48" s="39" t="s">
        <v>51</v>
      </c>
      <c r="C48" s="4"/>
      <c r="D48" s="4"/>
      <c r="E48" s="4"/>
    </row>
    <row r="49" spans="1:7" ht="15">
      <c r="B49" s="37" t="s">
        <v>52</v>
      </c>
      <c r="C49" s="46" t="s">
        <v>42</v>
      </c>
      <c r="D49" s="232"/>
      <c r="E49" s="232"/>
      <c r="F49"/>
      <c r="G49" s="2"/>
    </row>
    <row r="50" spans="1:7" ht="15">
      <c r="C50" s="6" t="s">
        <v>43</v>
      </c>
      <c r="D50" s="232"/>
      <c r="E50" s="232"/>
      <c r="F50"/>
      <c r="G50" s="2"/>
    </row>
    <row r="51" spans="1:7" ht="15">
      <c r="C51" s="5" t="s">
        <v>44</v>
      </c>
      <c r="D51" s="232"/>
      <c r="E51" s="232"/>
      <c r="F51"/>
      <c r="G51" s="45"/>
    </row>
    <row r="52" spans="1:7" ht="15">
      <c r="C52" s="46" t="s">
        <v>45</v>
      </c>
      <c r="D52" s="232"/>
      <c r="E52" s="232"/>
      <c r="F52"/>
      <c r="G52" s="2"/>
    </row>
    <row r="53" spans="1:7" ht="14.45" customHeight="1">
      <c r="C53" s="46" t="s">
        <v>46</v>
      </c>
      <c r="D53" s="232"/>
      <c r="E53" s="232"/>
      <c r="F53"/>
      <c r="G53" s="45"/>
    </row>
    <row r="54" spans="1:7" ht="15">
      <c r="C54" s="5" t="s">
        <v>47</v>
      </c>
      <c r="D54" s="232"/>
      <c r="E54" s="232"/>
      <c r="F54"/>
      <c r="G54" s="2"/>
    </row>
    <row r="55" spans="1:7" ht="15">
      <c r="C55" s="46" t="s">
        <v>48</v>
      </c>
      <c r="D55" s="232"/>
      <c r="E55" s="232"/>
      <c r="F55"/>
      <c r="G55" s="2"/>
    </row>
    <row r="56" spans="1:7" ht="15">
      <c r="C56" s="5" t="s">
        <v>49</v>
      </c>
      <c r="D56" s="232"/>
      <c r="E56" s="232"/>
      <c r="F56"/>
      <c r="G56" s="2"/>
    </row>
    <row r="57" spans="1:7" ht="15">
      <c r="B57" s="4"/>
      <c r="C57" s="47"/>
      <c r="D57" s="47"/>
      <c r="E57" s="47"/>
      <c r="F57"/>
      <c r="G57" s="2"/>
    </row>
    <row r="58" spans="1:7" ht="15">
      <c r="B58" s="28" t="s">
        <v>50</v>
      </c>
      <c r="C58" s="28"/>
      <c r="D58" s="28"/>
      <c r="E58" s="28"/>
      <c r="F58"/>
      <c r="G58" s="2"/>
    </row>
    <row r="59" spans="1:7" ht="15">
      <c r="B59" s="37" t="s">
        <v>51</v>
      </c>
      <c r="C59" s="4"/>
      <c r="D59" s="4"/>
      <c r="E59" s="4"/>
      <c r="F59"/>
      <c r="G59" s="2"/>
    </row>
    <row r="60" spans="1:7" ht="15.75" thickBot="1">
      <c r="B60" s="37" t="s">
        <v>52</v>
      </c>
      <c r="C60" s="117"/>
      <c r="D60" s="117"/>
      <c r="E60" s="130" t="s">
        <v>117</v>
      </c>
      <c r="F60"/>
      <c r="G60" s="3"/>
    </row>
    <row r="61" spans="1:7" s="16" customFormat="1">
      <c r="A61" s="119"/>
      <c r="B61" s="119" t="s">
        <v>51</v>
      </c>
      <c r="C61" s="233" t="s">
        <v>118</v>
      </c>
      <c r="D61" s="234"/>
      <c r="E61" s="48"/>
      <c r="F61" s="4"/>
    </row>
    <row r="62" spans="1:7" ht="12.75" thickBot="1">
      <c r="B62" s="37" t="s">
        <v>52</v>
      </c>
      <c r="C62" s="235" t="s">
        <v>119</v>
      </c>
      <c r="D62" s="236"/>
      <c r="E62" s="118"/>
      <c r="F62" s="4"/>
    </row>
    <row r="63" spans="1:7">
      <c r="C63" s="49"/>
      <c r="D63" s="49"/>
      <c r="E63" s="4"/>
      <c r="F63" s="4"/>
    </row>
    <row r="64" spans="1:7">
      <c r="B64" s="237" t="s">
        <v>53</v>
      </c>
      <c r="C64" s="237"/>
      <c r="D64" s="237"/>
      <c r="E64" s="237"/>
      <c r="F64" s="237"/>
    </row>
    <row r="65" spans="1:6">
      <c r="B65" s="4"/>
      <c r="C65" s="4"/>
      <c r="D65" s="4"/>
      <c r="E65" s="4"/>
      <c r="F65" s="4"/>
    </row>
    <row r="66" spans="1:6" s="18" customFormat="1">
      <c r="A66" s="131"/>
      <c r="B66" s="13" t="s">
        <v>54</v>
      </c>
      <c r="C66" s="14" t="s">
        <v>244</v>
      </c>
      <c r="D66" s="15"/>
      <c r="E66" s="15"/>
      <c r="F66" s="15"/>
    </row>
    <row r="67" spans="1:6" s="18" customFormat="1" ht="36">
      <c r="A67" s="131"/>
      <c r="B67" s="8"/>
      <c r="C67" s="17" t="s">
        <v>9</v>
      </c>
      <c r="D67" s="17" t="s">
        <v>18</v>
      </c>
      <c r="E67" s="17" t="s">
        <v>19</v>
      </c>
      <c r="F67" s="17" t="s">
        <v>20</v>
      </c>
    </row>
    <row r="68" spans="1:6" ht="36" customHeight="1">
      <c r="B68" s="10" t="s">
        <v>1</v>
      </c>
      <c r="C68" s="50" t="s">
        <v>200</v>
      </c>
      <c r="D68" s="9">
        <v>0.3</v>
      </c>
      <c r="E68" s="10"/>
      <c r="F68" s="32">
        <f t="shared" ref="F68:F71" si="0">D68*E68</f>
        <v>0</v>
      </c>
    </row>
    <row r="69" spans="1:6" ht="41.1" customHeight="1">
      <c r="B69" s="10" t="s">
        <v>0</v>
      </c>
      <c r="C69" s="50" t="s">
        <v>218</v>
      </c>
      <c r="D69" s="9">
        <v>0.25</v>
      </c>
      <c r="E69" s="10"/>
      <c r="F69" s="32">
        <f t="shared" si="0"/>
        <v>0</v>
      </c>
    </row>
    <row r="70" spans="1:6" ht="29.25" customHeight="1">
      <c r="B70" s="10" t="s">
        <v>2</v>
      </c>
      <c r="C70" s="53" t="s">
        <v>114</v>
      </c>
      <c r="D70" s="9">
        <v>0.25</v>
      </c>
      <c r="E70" s="10"/>
      <c r="F70" s="32">
        <f t="shared" si="0"/>
        <v>0</v>
      </c>
    </row>
    <row r="71" spans="1:6" ht="36" customHeight="1">
      <c r="B71" s="10" t="s">
        <v>3</v>
      </c>
      <c r="C71" s="53" t="s">
        <v>115</v>
      </c>
      <c r="D71" s="9">
        <v>0.2</v>
      </c>
      <c r="E71" s="10"/>
      <c r="F71" s="32">
        <f t="shared" si="0"/>
        <v>0</v>
      </c>
    </row>
    <row r="72" spans="1:6">
      <c r="C72" s="7" t="s">
        <v>12</v>
      </c>
      <c r="D72" s="11">
        <f>SUM(D68:D71)</f>
        <v>1</v>
      </c>
      <c r="E72" s="12"/>
      <c r="F72" s="33">
        <f>SUM(F68:F71)</f>
        <v>0</v>
      </c>
    </row>
    <row r="73" spans="1:6" ht="12" customHeight="1">
      <c r="C73" s="55" t="s">
        <v>21</v>
      </c>
      <c r="D73" s="56"/>
      <c r="E73" s="56"/>
      <c r="F73" s="57"/>
    </row>
    <row r="74" spans="1:6" ht="48" customHeight="1">
      <c r="C74" s="58"/>
      <c r="D74" s="59"/>
      <c r="E74" s="59"/>
      <c r="F74" s="60"/>
    </row>
    <row r="75" spans="1:6">
      <c r="B75" s="4"/>
      <c r="C75" s="4"/>
      <c r="D75" s="4"/>
      <c r="E75" s="4"/>
    </row>
    <row r="76" spans="1:6">
      <c r="B76" s="4"/>
      <c r="C76" s="4"/>
      <c r="D76" s="4"/>
      <c r="E76" s="4"/>
    </row>
    <row r="77" spans="1:6">
      <c r="B77" s="13" t="s">
        <v>56</v>
      </c>
      <c r="C77" s="14" t="s">
        <v>70</v>
      </c>
      <c r="D77" s="15"/>
      <c r="E77" s="15"/>
      <c r="F77" s="15"/>
    </row>
    <row r="78" spans="1:6" ht="36">
      <c r="B78" s="85"/>
      <c r="C78" s="17" t="s">
        <v>9</v>
      </c>
      <c r="D78" s="17" t="s">
        <v>18</v>
      </c>
      <c r="E78" s="17" t="s">
        <v>19</v>
      </c>
      <c r="F78" s="17" t="s">
        <v>20</v>
      </c>
    </row>
    <row r="79" spans="1:6" ht="24">
      <c r="B79" s="38" t="s">
        <v>1</v>
      </c>
      <c r="C79" s="53" t="s">
        <v>176</v>
      </c>
      <c r="D79" s="86">
        <v>0.15</v>
      </c>
      <c r="E79" s="38"/>
      <c r="F79" s="87">
        <f>D79*E79</f>
        <v>0</v>
      </c>
    </row>
    <row r="80" spans="1:6" ht="36">
      <c r="B80" s="38" t="s">
        <v>0</v>
      </c>
      <c r="C80" s="187" t="s">
        <v>145</v>
      </c>
      <c r="D80" s="52">
        <v>0.15</v>
      </c>
      <c r="E80" s="89"/>
      <c r="F80" s="90">
        <f t="shared" ref="F80:F81" si="1">D80*E80</f>
        <v>0</v>
      </c>
    </row>
    <row r="81" spans="2:6" ht="24">
      <c r="B81" s="38" t="s">
        <v>2</v>
      </c>
      <c r="C81" s="188" t="s">
        <v>147</v>
      </c>
      <c r="D81" s="52">
        <v>0.15</v>
      </c>
      <c r="E81" s="89"/>
      <c r="F81" s="90">
        <f t="shared" si="1"/>
        <v>0</v>
      </c>
    </row>
    <row r="82" spans="2:6" ht="27" customHeight="1">
      <c r="B82" s="38" t="s">
        <v>3</v>
      </c>
      <c r="C82" s="53" t="s">
        <v>71</v>
      </c>
      <c r="D82" s="88">
        <v>0.1</v>
      </c>
      <c r="E82" s="10"/>
      <c r="F82" s="31">
        <f>D82*E82</f>
        <v>0</v>
      </c>
    </row>
    <row r="83" spans="2:6" ht="24">
      <c r="B83" s="38" t="s">
        <v>4</v>
      </c>
      <c r="C83" s="187" t="s">
        <v>148</v>
      </c>
      <c r="D83" s="88">
        <v>0.1</v>
      </c>
      <c r="E83" s="89"/>
      <c r="F83" s="90">
        <f>D83*E83</f>
        <v>0</v>
      </c>
    </row>
    <row r="84" spans="2:6" ht="27" customHeight="1">
      <c r="B84" s="38" t="s">
        <v>5</v>
      </c>
      <c r="C84" s="187" t="s">
        <v>93</v>
      </c>
      <c r="D84" s="9">
        <v>0.1</v>
      </c>
      <c r="E84" s="10"/>
      <c r="F84" s="31">
        <f>D84*E84</f>
        <v>0</v>
      </c>
    </row>
    <row r="85" spans="2:6" ht="36">
      <c r="B85" s="38" t="s">
        <v>146</v>
      </c>
      <c r="C85" s="150" t="s">
        <v>158</v>
      </c>
      <c r="D85" s="9">
        <v>0.15</v>
      </c>
      <c r="E85" s="38"/>
      <c r="F85" s="31">
        <f t="shared" ref="F85:F86" si="2">D85*E85</f>
        <v>0</v>
      </c>
    </row>
    <row r="86" spans="2:6" ht="48">
      <c r="B86" s="38" t="s">
        <v>160</v>
      </c>
      <c r="C86" s="53" t="s">
        <v>144</v>
      </c>
      <c r="D86" s="9">
        <v>0.1</v>
      </c>
      <c r="E86" s="89"/>
      <c r="F86" s="31">
        <f t="shared" si="2"/>
        <v>0</v>
      </c>
    </row>
    <row r="87" spans="2:6" ht="27.6" customHeight="1">
      <c r="B87"/>
      <c r="C87" s="7" t="s">
        <v>12</v>
      </c>
      <c r="D87" s="61">
        <f>SUM(D79:D86)</f>
        <v>0.99999999999999989</v>
      </c>
      <c r="E87" s="21"/>
      <c r="F87" s="30">
        <f>SUM(F79:F86)</f>
        <v>0</v>
      </c>
    </row>
    <row r="88" spans="2:6" ht="28.7" customHeight="1">
      <c r="B88"/>
      <c r="C88" s="238" t="s">
        <v>58</v>
      </c>
      <c r="D88" s="239"/>
      <c r="E88" s="239"/>
      <c r="F88" s="240"/>
    </row>
    <row r="89" spans="2:6" ht="25.5" customHeight="1">
      <c r="B89"/>
      <c r="C89" s="241"/>
      <c r="D89" s="242"/>
      <c r="E89" s="242"/>
      <c r="F89" s="243"/>
    </row>
    <row r="90" spans="2:6" ht="12" customHeight="1">
      <c r="B90" s="4"/>
      <c r="C90" s="4"/>
      <c r="D90" s="4"/>
      <c r="E90" s="4"/>
    </row>
    <row r="91" spans="2:6">
      <c r="B91" s="4"/>
      <c r="C91" s="4"/>
      <c r="D91" s="4"/>
      <c r="E91" s="4"/>
    </row>
    <row r="92" spans="2:6">
      <c r="B92" s="4"/>
      <c r="C92" s="4"/>
      <c r="D92" s="4"/>
      <c r="E92" s="4"/>
    </row>
    <row r="93" spans="2:6">
      <c r="B93" s="13" t="s">
        <v>69</v>
      </c>
      <c r="C93" s="116" t="s">
        <v>128</v>
      </c>
      <c r="D93" s="15"/>
      <c r="E93" s="15"/>
      <c r="F93" s="15"/>
    </row>
    <row r="94" spans="2:6" ht="36">
      <c r="B94" s="8"/>
      <c r="C94" s="17" t="s">
        <v>9</v>
      </c>
      <c r="D94" s="17" t="s">
        <v>18</v>
      </c>
      <c r="E94" s="17" t="s">
        <v>19</v>
      </c>
      <c r="F94" s="17" t="s">
        <v>20</v>
      </c>
    </row>
    <row r="95" spans="2:6" ht="36">
      <c r="B95" s="38" t="s">
        <v>1</v>
      </c>
      <c r="C95" s="53" t="s">
        <v>116</v>
      </c>
      <c r="D95" s="51">
        <v>0.4</v>
      </c>
      <c r="E95" s="10"/>
      <c r="F95" s="31">
        <f t="shared" ref="F95:F99" si="3">E95*D95</f>
        <v>0</v>
      </c>
    </row>
    <row r="96" spans="2:6" ht="17.100000000000001" customHeight="1">
      <c r="B96" s="10" t="s">
        <v>2</v>
      </c>
      <c r="C96" s="53" t="s">
        <v>182</v>
      </c>
      <c r="D96" s="52">
        <v>0.3</v>
      </c>
      <c r="E96" s="10"/>
      <c r="F96" s="31">
        <f t="shared" si="3"/>
        <v>0</v>
      </c>
    </row>
    <row r="97" spans="2:7" ht="30.95" customHeight="1">
      <c r="B97" s="10" t="s">
        <v>3</v>
      </c>
      <c r="C97" s="53" t="s">
        <v>129</v>
      </c>
      <c r="D97" s="52">
        <v>0.1</v>
      </c>
      <c r="E97" s="10"/>
      <c r="F97" s="31">
        <f t="shared" si="3"/>
        <v>0</v>
      </c>
    </row>
    <row r="98" spans="2:7" ht="30.95" customHeight="1">
      <c r="B98" s="10" t="s">
        <v>4</v>
      </c>
      <c r="C98" s="53" t="s">
        <v>130</v>
      </c>
      <c r="D98" s="52">
        <v>0.1</v>
      </c>
      <c r="E98" s="10"/>
      <c r="F98" s="31">
        <f t="shared" si="3"/>
        <v>0</v>
      </c>
    </row>
    <row r="99" spans="2:7" ht="24">
      <c r="B99" s="10" t="s">
        <v>5</v>
      </c>
      <c r="C99" s="179" t="s">
        <v>183</v>
      </c>
      <c r="D99" s="9">
        <v>0.1</v>
      </c>
      <c r="E99" s="10"/>
      <c r="F99" s="31">
        <f t="shared" si="3"/>
        <v>0</v>
      </c>
    </row>
    <row r="100" spans="2:7">
      <c r="B100" s="16"/>
      <c r="C100" s="7" t="s">
        <v>12</v>
      </c>
      <c r="D100" s="20">
        <f>SUM(D95:D99)</f>
        <v>0.99999999999999989</v>
      </c>
      <c r="E100" s="21"/>
      <c r="F100" s="30">
        <f>SUM(F95:G99)</f>
        <v>0</v>
      </c>
    </row>
    <row r="101" spans="2:7">
      <c r="C101" s="124" t="s">
        <v>21</v>
      </c>
      <c r="D101" s="125"/>
      <c r="E101" s="125"/>
      <c r="F101" s="126"/>
    </row>
    <row r="102" spans="2:7">
      <c r="C102" s="127"/>
      <c r="D102" s="128"/>
      <c r="E102" s="128"/>
      <c r="F102" s="129"/>
    </row>
    <row r="103" spans="2:7">
      <c r="B103" s="4"/>
      <c r="C103" s="4"/>
      <c r="D103" s="4"/>
      <c r="E103" s="4"/>
    </row>
    <row r="104" spans="2:7" ht="15">
      <c r="B104"/>
      <c r="C104" s="115"/>
      <c r="D104" s="115"/>
      <c r="E104" s="115"/>
      <c r="F104" s="115"/>
    </row>
    <row r="105" spans="2:7">
      <c r="B105" s="13" t="s">
        <v>57</v>
      </c>
      <c r="C105" s="14" t="s">
        <v>72</v>
      </c>
      <c r="D105" s="15"/>
      <c r="E105" s="15"/>
      <c r="F105" s="15"/>
    </row>
    <row r="106" spans="2:7" ht="42" customHeight="1">
      <c r="B106"/>
      <c r="C106" s="17" t="s">
        <v>9</v>
      </c>
      <c r="D106" s="17" t="s">
        <v>18</v>
      </c>
      <c r="E106" s="17" t="s">
        <v>19</v>
      </c>
      <c r="F106" s="17" t="s">
        <v>20</v>
      </c>
      <c r="G106" s="87">
        <f>E107*F107</f>
        <v>0</v>
      </c>
    </row>
    <row r="107" spans="2:7" ht="24">
      <c r="B107" s="38" t="s">
        <v>1</v>
      </c>
      <c r="C107" s="53" t="s">
        <v>187</v>
      </c>
      <c r="D107" s="54">
        <v>0.4</v>
      </c>
      <c r="E107" s="43"/>
      <c r="F107" s="87">
        <f t="shared" ref="F107:F109" si="4">D107*E107</f>
        <v>0</v>
      </c>
    </row>
    <row r="108" spans="2:7" ht="24">
      <c r="B108" s="38" t="s">
        <v>0</v>
      </c>
      <c r="C108" s="53" t="s">
        <v>243</v>
      </c>
      <c r="D108" s="54">
        <v>0.3</v>
      </c>
      <c r="E108" s="43"/>
      <c r="F108" s="87">
        <f t="shared" si="4"/>
        <v>0</v>
      </c>
    </row>
    <row r="109" spans="2:7" ht="24">
      <c r="B109" s="43" t="s">
        <v>2</v>
      </c>
      <c r="C109" s="53" t="s">
        <v>192</v>
      </c>
      <c r="D109" s="54">
        <v>0.3</v>
      </c>
      <c r="E109" s="43"/>
      <c r="F109" s="87">
        <f t="shared" si="4"/>
        <v>0</v>
      </c>
    </row>
    <row r="110" spans="2:7">
      <c r="B110" s="19"/>
      <c r="C110" s="7" t="s">
        <v>12</v>
      </c>
      <c r="D110" s="61">
        <f>SUM(D107:D109)</f>
        <v>1</v>
      </c>
      <c r="E110" s="62"/>
      <c r="F110" s="30">
        <f>SUM(F107:F109)</f>
        <v>0</v>
      </c>
    </row>
    <row r="111" spans="2:7">
      <c r="B111" s="4"/>
      <c r="C111" s="238" t="s">
        <v>58</v>
      </c>
      <c r="D111" s="239"/>
      <c r="E111" s="239"/>
      <c r="F111" s="240"/>
    </row>
    <row r="112" spans="2:7">
      <c r="B112" s="4"/>
      <c r="C112" s="241"/>
      <c r="D112" s="242"/>
      <c r="E112" s="242"/>
      <c r="F112" s="243"/>
    </row>
    <row r="113" spans="1:6">
      <c r="B113" s="4"/>
      <c r="C113" s="4"/>
      <c r="D113" s="4"/>
      <c r="E113" s="4"/>
    </row>
    <row r="114" spans="1:6">
      <c r="B114" s="4"/>
      <c r="C114" s="4"/>
      <c r="D114" s="4"/>
      <c r="E114" s="4"/>
    </row>
    <row r="115" spans="1:6">
      <c r="B115" s="22"/>
      <c r="C115" s="4"/>
      <c r="D115" s="4"/>
      <c r="E115" s="4"/>
    </row>
    <row r="116" spans="1:6">
      <c r="B116" s="63" t="s">
        <v>59</v>
      </c>
      <c r="C116" s="64"/>
      <c r="D116" s="65"/>
      <c r="E116" s="65"/>
      <c r="F116" s="65"/>
    </row>
    <row r="117" spans="1:6" ht="30.6" customHeight="1">
      <c r="B117" s="4"/>
      <c r="C117" s="4"/>
      <c r="D117" s="4"/>
      <c r="E117" s="4"/>
      <c r="F117" s="4"/>
    </row>
    <row r="118" spans="1:6" ht="24.75">
      <c r="B118"/>
      <c r="C118" s="189" t="s">
        <v>13</v>
      </c>
      <c r="D118" s="189" t="s">
        <v>10</v>
      </c>
      <c r="E118" s="189" t="s">
        <v>17</v>
      </c>
      <c r="F118" s="190" t="s">
        <v>11</v>
      </c>
    </row>
    <row r="119" spans="1:6" ht="15">
      <c r="B119"/>
      <c r="C119" s="191" t="s">
        <v>14</v>
      </c>
      <c r="D119" s="54">
        <v>0.2</v>
      </c>
      <c r="E119" s="192">
        <f>F72</f>
        <v>0</v>
      </c>
      <c r="F119" s="193">
        <f>D119*E119</f>
        <v>0</v>
      </c>
    </row>
    <row r="120" spans="1:6" ht="15">
      <c r="B120"/>
      <c r="C120" s="191" t="s">
        <v>161</v>
      </c>
      <c r="D120" s="54">
        <v>0.5</v>
      </c>
      <c r="E120" s="192">
        <f>F87</f>
        <v>0</v>
      </c>
      <c r="F120" s="193">
        <f>D120*E120</f>
        <v>0</v>
      </c>
    </row>
    <row r="121" spans="1:6" ht="15">
      <c r="B121"/>
      <c r="C121" s="191" t="s">
        <v>162</v>
      </c>
      <c r="D121" s="54">
        <v>0.2</v>
      </c>
      <c r="E121" s="192">
        <f>F100</f>
        <v>0</v>
      </c>
      <c r="F121" s="193">
        <f>D121*E121</f>
        <v>0</v>
      </c>
    </row>
    <row r="122" spans="1:6" ht="30" customHeight="1">
      <c r="B122"/>
      <c r="C122" s="191" t="s">
        <v>113</v>
      </c>
      <c r="D122" s="54">
        <v>0.1</v>
      </c>
      <c r="E122" s="192">
        <f>F110</f>
        <v>0</v>
      </c>
      <c r="F122" s="193">
        <f>D122*E122</f>
        <v>0</v>
      </c>
    </row>
    <row r="123" spans="1:6" s="16" customFormat="1">
      <c r="A123" s="119"/>
      <c r="B123" s="1"/>
      <c r="C123" s="194" t="s">
        <v>16</v>
      </c>
      <c r="D123" s="195">
        <f>SUM(D119:D122)</f>
        <v>0.99999999999999989</v>
      </c>
      <c r="E123" s="196"/>
      <c r="F123" s="197">
        <f>SUM(F119:F122)</f>
        <v>0</v>
      </c>
    </row>
    <row r="124" spans="1:6" s="16" customFormat="1" ht="12" customHeight="1">
      <c r="A124" s="119"/>
      <c r="B124" s="25"/>
      <c r="C124" s="26"/>
      <c r="D124" s="27"/>
      <c r="E124" s="36"/>
    </row>
    <row r="125" spans="1:6" s="16" customFormat="1">
      <c r="A125" s="119"/>
      <c r="B125" s="244" t="s">
        <v>120</v>
      </c>
      <c r="C125" s="244"/>
      <c r="D125" s="244"/>
      <c r="E125" s="244"/>
      <c r="F125" s="244"/>
    </row>
    <row r="126" spans="1:6" ht="49.35" customHeight="1">
      <c r="B126" s="67"/>
      <c r="C126" s="67"/>
      <c r="D126" s="67"/>
      <c r="E126" s="67"/>
      <c r="F126" s="67"/>
    </row>
    <row r="127" spans="1:6" ht="62.25" customHeight="1">
      <c r="B127" s="245" t="s">
        <v>60</v>
      </c>
      <c r="C127" s="245"/>
      <c r="D127" s="245"/>
      <c r="E127" s="245"/>
      <c r="F127" s="245"/>
    </row>
    <row r="128" spans="1:6">
      <c r="B128" s="67"/>
      <c r="C128" s="67"/>
      <c r="D128" s="67"/>
      <c r="E128" s="67"/>
      <c r="F128" s="67"/>
    </row>
    <row r="129" spans="1:7" ht="36">
      <c r="A129" s="37">
        <v>1</v>
      </c>
      <c r="B129" s="68"/>
      <c r="C129" s="69" t="s">
        <v>9</v>
      </c>
      <c r="D129" s="69" t="s">
        <v>18</v>
      </c>
      <c r="E129" s="69" t="s">
        <v>30</v>
      </c>
      <c r="F129" s="69" t="s">
        <v>20</v>
      </c>
    </row>
    <row r="130" spans="1:7" ht="72">
      <c r="A130" s="37">
        <v>4</v>
      </c>
      <c r="B130" s="38" t="s">
        <v>61</v>
      </c>
      <c r="C130" s="70" t="s">
        <v>121</v>
      </c>
      <c r="D130" s="71">
        <v>0.5</v>
      </c>
      <c r="E130" s="72"/>
      <c r="F130" s="38">
        <f>D130*E130</f>
        <v>0</v>
      </c>
    </row>
    <row r="131" spans="1:7" ht="326.25">
      <c r="B131" s="38" t="s">
        <v>62</v>
      </c>
      <c r="C131" s="120" t="s">
        <v>104</v>
      </c>
      <c r="D131" s="71">
        <v>0.5</v>
      </c>
      <c r="E131" s="72"/>
      <c r="F131" s="38">
        <f>D131*E131</f>
        <v>0</v>
      </c>
    </row>
    <row r="132" spans="1:7">
      <c r="B132" s="38"/>
      <c r="C132" s="7" t="s">
        <v>12</v>
      </c>
      <c r="D132" s="20">
        <f>SUM(D129:D131)</f>
        <v>1</v>
      </c>
      <c r="E132" s="21"/>
      <c r="F132" s="30">
        <f>SUM(F130:F131)</f>
        <v>0</v>
      </c>
    </row>
    <row r="133" spans="1:7" ht="15">
      <c r="B133"/>
      <c r="C133" t="s">
        <v>63</v>
      </c>
      <c r="D133"/>
      <c r="E133"/>
      <c r="F133"/>
    </row>
    <row r="134" spans="1:7" ht="26.45" customHeight="1">
      <c r="B134" s="73" t="s">
        <v>31</v>
      </c>
      <c r="C134" s="246" t="s">
        <v>122</v>
      </c>
      <c r="D134" s="246"/>
      <c r="E134" s="246"/>
      <c r="F134" s="246"/>
    </row>
    <row r="135" spans="1:7" ht="39" customHeight="1">
      <c r="B135" s="74"/>
    </row>
    <row r="136" spans="1:7" ht="27" customHeight="1">
      <c r="B136" s="244" t="s">
        <v>64</v>
      </c>
      <c r="C136" s="244"/>
      <c r="D136" s="244"/>
      <c r="E136" s="244"/>
      <c r="F136" s="244"/>
    </row>
    <row r="137" spans="1:7" ht="12.6" customHeight="1">
      <c r="B137" s="4"/>
      <c r="C137" s="4"/>
      <c r="D137" s="4"/>
      <c r="E137" s="4"/>
      <c r="F137" s="4"/>
    </row>
    <row r="138" spans="1:7">
      <c r="B138" s="230" t="s">
        <v>123</v>
      </c>
      <c r="C138" s="231"/>
      <c r="D138" s="231"/>
      <c r="E138" s="231"/>
      <c r="F138" s="231"/>
    </row>
    <row r="139" spans="1:7" ht="41.1" customHeight="1">
      <c r="B139" s="19"/>
      <c r="C139" s="4"/>
      <c r="D139" s="4"/>
      <c r="E139" s="4"/>
      <c r="F139" s="4"/>
    </row>
    <row r="140" spans="1:7">
      <c r="B140" s="220" t="s">
        <v>124</v>
      </c>
      <c r="C140" s="220"/>
      <c r="D140" s="220"/>
      <c r="E140" s="220"/>
      <c r="F140" s="220"/>
    </row>
    <row r="141" spans="1:7" ht="54" customHeight="1">
      <c r="B141" s="221" t="s">
        <v>159</v>
      </c>
      <c r="C141" s="222"/>
      <c r="D141" s="222"/>
      <c r="E141" s="222"/>
      <c r="F141" s="222"/>
    </row>
    <row r="142" spans="1:7" ht="45.75" customHeight="1">
      <c r="B142" s="17" t="s">
        <v>39</v>
      </c>
      <c r="C142" s="17" t="s">
        <v>40</v>
      </c>
      <c r="F142" s="4"/>
    </row>
    <row r="143" spans="1:7" ht="50.45" customHeight="1">
      <c r="B143" s="10"/>
      <c r="C143" s="40">
        <f>+IF(AND(B143&gt;=1,B143&lt;=4.9),-1,IF(AND(B143&gt;=5,B143&lt;=6.99),1,IF(AND(B143&gt;=7,B143&lt;=8.99),2,IF(AND(B143&gt;=9),3,IF(AND(B143=0),0)))))</f>
        <v>0</v>
      </c>
      <c r="F143" s="4"/>
      <c r="G143" s="1" t="s">
        <v>28</v>
      </c>
    </row>
    <row r="144" spans="1:7" ht="69" customHeight="1">
      <c r="B144" s="223" t="s">
        <v>125</v>
      </c>
      <c r="C144" s="223"/>
      <c r="D144" s="223"/>
      <c r="E144" s="223"/>
      <c r="F144" s="223"/>
      <c r="G144" s="1" t="s">
        <v>29</v>
      </c>
    </row>
    <row r="145" spans="1:8">
      <c r="B145" s="121" t="s">
        <v>126</v>
      </c>
      <c r="C145" s="122"/>
      <c r="D145" s="122"/>
      <c r="E145" s="122"/>
      <c r="F145" s="122"/>
      <c r="G145" s="35"/>
      <c r="H145" s="34"/>
    </row>
    <row r="146" spans="1:8" customFormat="1" ht="23.1" customHeight="1" thickBot="1">
      <c r="A146" s="132"/>
      <c r="B146" s="4"/>
      <c r="C146" s="4"/>
      <c r="D146" s="4"/>
      <c r="E146" s="4"/>
      <c r="F146" s="4"/>
    </row>
    <row r="147" spans="1:8" ht="17.100000000000001" customHeight="1" thickBot="1">
      <c r="B147" s="4"/>
      <c r="C147" s="4"/>
      <c r="D147" s="75" t="s">
        <v>10</v>
      </c>
      <c r="E147" s="76" t="s">
        <v>65</v>
      </c>
      <c r="G147" s="34"/>
      <c r="H147" s="34"/>
    </row>
    <row r="148" spans="1:8">
      <c r="B148" s="4"/>
      <c r="C148" s="77" t="s">
        <v>33</v>
      </c>
      <c r="D148" s="78">
        <v>0.7</v>
      </c>
      <c r="E148" s="79">
        <f>D148*F123</f>
        <v>0</v>
      </c>
    </row>
    <row r="149" spans="1:8">
      <c r="B149" s="4"/>
      <c r="C149" s="80" t="s">
        <v>127</v>
      </c>
      <c r="D149" s="42">
        <v>0.2</v>
      </c>
      <c r="E149" s="81">
        <f>D149*F132</f>
        <v>0</v>
      </c>
    </row>
    <row r="150" spans="1:8">
      <c r="B150" s="4"/>
      <c r="C150" s="82" t="s">
        <v>27</v>
      </c>
      <c r="D150" s="41">
        <v>0.1</v>
      </c>
      <c r="E150" s="81">
        <f>C143*D150</f>
        <v>0</v>
      </c>
    </row>
    <row r="151" spans="1:8" ht="18.75">
      <c r="B151" s="39" t="s">
        <v>32</v>
      </c>
      <c r="C151" s="80" t="s">
        <v>6</v>
      </c>
      <c r="D151" s="42">
        <v>1</v>
      </c>
      <c r="E151" s="83">
        <f>SUM(E148:E150)</f>
        <v>0</v>
      </c>
    </row>
    <row r="152" spans="1:8" ht="14.1" customHeight="1" thickBot="1">
      <c r="B152" s="4"/>
      <c r="C152" s="123" t="s">
        <v>7</v>
      </c>
      <c r="D152" s="224" t="str">
        <f>+IF(OR(E151&lt;2.9),"No adjudicable","Adjudicable")</f>
        <v>No adjudicable</v>
      </c>
      <c r="E152" s="225"/>
    </row>
    <row r="153" spans="1:8">
      <c r="B153" s="4"/>
      <c r="C153" s="226"/>
      <c r="D153" s="226"/>
      <c r="E153" s="226"/>
      <c r="F153" s="84"/>
    </row>
    <row r="154" spans="1:8">
      <c r="B154" s="4"/>
      <c r="C154" s="4"/>
      <c r="D154" s="4"/>
      <c r="E154" s="4"/>
      <c r="F154" s="4"/>
    </row>
    <row r="155" spans="1:8" ht="70.7" customHeight="1">
      <c r="B155" s="8" t="s">
        <v>22</v>
      </c>
      <c r="C155" s="8" t="s">
        <v>7</v>
      </c>
      <c r="D155" s="227" t="s">
        <v>8</v>
      </c>
      <c r="E155" s="228"/>
      <c r="F155" s="229"/>
    </row>
    <row r="156" spans="1:8" ht="91.35" customHeight="1">
      <c r="B156" s="10" t="s">
        <v>66</v>
      </c>
      <c r="C156" s="24" t="s">
        <v>23</v>
      </c>
      <c r="D156" s="208" t="s">
        <v>67</v>
      </c>
      <c r="E156" s="209"/>
      <c r="F156" s="210"/>
    </row>
    <row r="157" spans="1:8" ht="81" customHeight="1">
      <c r="B157" s="23" t="s">
        <v>68</v>
      </c>
      <c r="C157" s="24" t="s">
        <v>24</v>
      </c>
      <c r="D157" s="208" t="s">
        <v>25</v>
      </c>
      <c r="E157" s="209"/>
      <c r="F157" s="210"/>
    </row>
    <row r="158" spans="1:8">
      <c r="B158" s="66"/>
      <c r="C158" s="66"/>
      <c r="D158" s="66"/>
      <c r="E158" s="66"/>
      <c r="F158" s="66"/>
    </row>
    <row r="159" spans="1:8">
      <c r="B159" s="66"/>
      <c r="C159" s="66"/>
      <c r="D159" s="66"/>
      <c r="E159" s="66"/>
      <c r="F159" s="66"/>
    </row>
    <row r="160" spans="1:8">
      <c r="B160" s="4"/>
      <c r="C160" s="4"/>
      <c r="D160" s="211"/>
      <c r="E160" s="212"/>
      <c r="F160" s="213"/>
    </row>
    <row r="161" spans="2:6">
      <c r="B161" s="4"/>
      <c r="C161" s="4"/>
      <c r="D161" s="214"/>
      <c r="E161" s="215"/>
      <c r="F161" s="216"/>
    </row>
    <row r="162" spans="2:6">
      <c r="B162" s="4"/>
      <c r="C162" s="4"/>
      <c r="D162" s="217"/>
      <c r="E162" s="218"/>
      <c r="F162" s="219"/>
    </row>
    <row r="163" spans="2:6">
      <c r="B163" s="4"/>
      <c r="C163" s="4"/>
      <c r="D163" s="212" t="s">
        <v>15</v>
      </c>
      <c r="E163" s="212"/>
      <c r="F163" s="212"/>
    </row>
    <row r="164" spans="2:6">
      <c r="B164" s="4"/>
      <c r="C164" s="4"/>
      <c r="D164" s="4"/>
      <c r="E164" s="4"/>
    </row>
    <row r="165" spans="2:6">
      <c r="B165" s="4"/>
      <c r="C165" s="4"/>
      <c r="D165" s="4"/>
      <c r="E165" s="4"/>
    </row>
  </sheetData>
  <sheetProtection formatCells="0"/>
  <protectedRanges>
    <protectedRange sqref="E68:E71 E95:E98" name="Rango2"/>
    <protectedRange sqref="C73 C101" name="Rango3_1"/>
    <protectedRange sqref="G90:IU90" name="Rango12"/>
    <protectedRange sqref="C101:F102 C73:IU74" name="Rango13"/>
    <protectedRange sqref="C49:F56" name="Rango1_2"/>
    <protectedRange sqref="D160" name="Rango3_1_2"/>
    <protectedRange sqref="E107:E109 E79:E86" name="Rango2_1"/>
    <protectedRange sqref="C111 C88" name="Rango3_1_3"/>
    <protectedRange sqref="B111:F112 C104:F104 C88:F89" name="Rango11"/>
    <protectedRange sqref="D152" name="Rango8"/>
    <protectedRange sqref="B144" name="Rango4"/>
    <protectedRange sqref="D133" name="Rango7_1"/>
    <protectedRange sqref="B143" name="Rango4_1_2"/>
    <protectedRange sqref="D130:E131" name="Rango7_3_1"/>
    <protectedRange sqref="E99" name="Rango2_2"/>
  </protectedRanges>
  <mergeCells count="28">
    <mergeCell ref="D54:E54"/>
    <mergeCell ref="D49:E49"/>
    <mergeCell ref="D50:E50"/>
    <mergeCell ref="D51:E51"/>
    <mergeCell ref="D52:E52"/>
    <mergeCell ref="D53:E53"/>
    <mergeCell ref="B138:F138"/>
    <mergeCell ref="D55:E55"/>
    <mergeCell ref="D56:E56"/>
    <mergeCell ref="C61:D61"/>
    <mergeCell ref="C62:D62"/>
    <mergeCell ref="B64:F64"/>
    <mergeCell ref="C88:F89"/>
    <mergeCell ref="C111:F112"/>
    <mergeCell ref="B125:F125"/>
    <mergeCell ref="B127:F127"/>
    <mergeCell ref="C134:F134"/>
    <mergeCell ref="B136:F136"/>
    <mergeCell ref="D156:F156"/>
    <mergeCell ref="D157:F157"/>
    <mergeCell ref="D160:F162"/>
    <mergeCell ref="D163:F163"/>
    <mergeCell ref="B140:F140"/>
    <mergeCell ref="B141:F141"/>
    <mergeCell ref="B144:F144"/>
    <mergeCell ref="D152:E152"/>
    <mergeCell ref="C153:E153"/>
    <mergeCell ref="D155:F155"/>
  </mergeCells>
  <conditionalFormatting sqref="E61">
    <cfRule type="cellIs" dxfId="4" priority="4" operator="equal">
      <formula>"NO"</formula>
    </cfRule>
    <cfRule type="cellIs" dxfId="3" priority="5" operator="equal">
      <formula>"SI"</formula>
    </cfRule>
  </conditionalFormatting>
  <conditionalFormatting sqref="E62">
    <cfRule type="cellIs" dxfId="2" priority="2" operator="equal">
      <formula>"NO"</formula>
    </cfRule>
    <cfRule type="cellIs" dxfId="1" priority="3" operator="equal">
      <formula>"SI"</formula>
    </cfRule>
  </conditionalFormatting>
  <conditionalFormatting sqref="D152">
    <cfRule type="cellIs" dxfId="0" priority="1" operator="equal">
      <formula>"No adjudicable"</formula>
    </cfRule>
  </conditionalFormatting>
  <dataValidations count="4">
    <dataValidation type="list" allowBlank="1" showInputMessage="1" showErrorMessage="1" sqref="E61:E62" xr:uid="{00000000-0002-0000-0000-000001000000}">
      <formula1>$B$61:$B$62</formula1>
    </dataValidation>
    <dataValidation type="decimal" allowBlank="1" showInputMessage="1" showErrorMessage="1" sqref="B143" xr:uid="{00000000-0002-0000-0000-000002000000}">
      <formula1>0</formula1>
      <formula2>10</formula2>
    </dataValidation>
    <dataValidation type="whole" allowBlank="1" showInputMessage="1" showErrorMessage="1" sqref="E107:E109 E68:E71 E95:E99 E79:E86" xr:uid="{00000000-0002-0000-0000-000003000000}">
      <formula1>1</formula1>
      <formula2>4</formula2>
    </dataValidation>
    <dataValidation type="list" allowBlank="1" showInputMessage="1" showErrorMessage="1" sqref="E130:E131" xr:uid="{00000000-0002-0000-0000-000000000000}">
      <formula1>A129:A130</formula1>
    </dataValidation>
  </dataValidations>
  <printOptions horizontalCentered="1"/>
  <pageMargins left="0.25" right="0.25" top="0.75" bottom="0.75" header="0.3" footer="0.3"/>
  <pageSetup paperSize="14" scale="73" orientation="portrait" r:id="rId1"/>
  <rowBreaks count="3" manualBreakCount="3">
    <brk id="57" min="1" max="5" man="1"/>
    <brk id="103" min="1" max="5" man="1"/>
    <brk id="137"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85"/>
  <sheetViews>
    <sheetView topLeftCell="A49" zoomScale="85" zoomScaleNormal="85" workbookViewId="0">
      <selection activeCell="C14" sqref="C14"/>
    </sheetView>
  </sheetViews>
  <sheetFormatPr baseColWidth="10" defaultColWidth="11.42578125" defaultRowHeight="15"/>
  <cols>
    <col min="1" max="1" width="6.7109375" style="205" customWidth="1"/>
    <col min="2" max="2" width="47.28515625" style="206" customWidth="1"/>
    <col min="3" max="3" width="33.28515625" style="206" customWidth="1"/>
    <col min="4" max="6" width="36.28515625" style="206" customWidth="1"/>
    <col min="7" max="16384" width="11.42578125" style="205"/>
  </cols>
  <sheetData>
    <row r="9" spans="1:6" ht="39" customHeight="1"/>
    <row r="10" spans="1:6" s="92" customFormat="1">
      <c r="A10" s="91" t="s">
        <v>245</v>
      </c>
      <c r="B10" s="105"/>
      <c r="C10" s="105"/>
      <c r="D10" s="105"/>
      <c r="E10" s="105"/>
      <c r="F10" s="105"/>
    </row>
    <row r="11" spans="1:6" s="92" customFormat="1" ht="15.75" thickBot="1">
      <c r="A11" s="93"/>
      <c r="B11" s="105"/>
      <c r="C11" s="105"/>
      <c r="D11" s="105"/>
      <c r="E11" s="105"/>
      <c r="F11" s="105"/>
    </row>
    <row r="12" spans="1:6" s="92" customFormat="1">
      <c r="A12" s="198" t="s">
        <v>34</v>
      </c>
      <c r="B12" s="199" t="s">
        <v>9</v>
      </c>
      <c r="C12" s="199">
        <v>1</v>
      </c>
      <c r="D12" s="199">
        <v>2</v>
      </c>
      <c r="E12" s="199">
        <v>3</v>
      </c>
      <c r="F12" s="200">
        <v>4</v>
      </c>
    </row>
    <row r="13" spans="1:6" s="92" customFormat="1">
      <c r="A13" s="248" t="s">
        <v>223</v>
      </c>
      <c r="B13" s="249"/>
      <c r="C13" s="249"/>
      <c r="D13" s="249"/>
      <c r="E13" s="249"/>
      <c r="F13" s="250"/>
    </row>
    <row r="14" spans="1:6" s="92" customFormat="1" ht="93.95" customHeight="1">
      <c r="A14" s="94" t="s">
        <v>73</v>
      </c>
      <c r="B14" s="201" t="s">
        <v>200</v>
      </c>
      <c r="C14" s="202" t="s">
        <v>163</v>
      </c>
      <c r="D14" s="202" t="s">
        <v>197</v>
      </c>
      <c r="E14" s="202" t="s">
        <v>198</v>
      </c>
      <c r="F14" s="202" t="s">
        <v>199</v>
      </c>
    </row>
    <row r="15" spans="1:6" s="92" customFormat="1">
      <c r="A15" s="248" t="s">
        <v>224</v>
      </c>
      <c r="B15" s="249"/>
      <c r="C15" s="249"/>
      <c r="D15" s="249"/>
      <c r="E15" s="249"/>
      <c r="F15" s="250"/>
    </row>
    <row r="16" spans="1:6" s="95" customFormat="1" ht="120.95" customHeight="1">
      <c r="A16" s="94" t="s">
        <v>173</v>
      </c>
      <c r="B16" s="153" t="s">
        <v>218</v>
      </c>
      <c r="C16" s="153" t="s">
        <v>219</v>
      </c>
      <c r="D16" s="153" t="s">
        <v>220</v>
      </c>
      <c r="E16" s="153" t="s">
        <v>172</v>
      </c>
      <c r="F16" s="153" t="s">
        <v>221</v>
      </c>
    </row>
    <row r="17" spans="1:6" s="92" customFormat="1">
      <c r="A17" s="248" t="s">
        <v>225</v>
      </c>
      <c r="B17" s="249"/>
      <c r="C17" s="249"/>
      <c r="D17" s="249"/>
      <c r="E17" s="249"/>
      <c r="F17" s="250"/>
    </row>
    <row r="18" spans="1:6" s="95" customFormat="1" ht="114.95" customHeight="1">
      <c r="A18" s="94" t="s">
        <v>74</v>
      </c>
      <c r="B18" s="100" t="s">
        <v>114</v>
      </c>
      <c r="C18" s="100" t="s">
        <v>164</v>
      </c>
      <c r="D18" s="106" t="s">
        <v>165</v>
      </c>
      <c r="E18" s="106" t="s">
        <v>166</v>
      </c>
      <c r="F18" s="107" t="s">
        <v>167</v>
      </c>
    </row>
    <row r="19" spans="1:6" s="95" customFormat="1" ht="92.1" customHeight="1" thickBot="1">
      <c r="A19" s="154" t="s">
        <v>75</v>
      </c>
      <c r="B19" s="101" t="s">
        <v>115</v>
      </c>
      <c r="C19" s="108" t="s">
        <v>168</v>
      </c>
      <c r="D19" s="108" t="s">
        <v>169</v>
      </c>
      <c r="E19" s="108" t="s">
        <v>170</v>
      </c>
      <c r="F19" s="109" t="s">
        <v>171</v>
      </c>
    </row>
    <row r="20" spans="1:6" s="95" customFormat="1">
      <c r="A20" s="93"/>
      <c r="B20" s="105"/>
      <c r="C20" s="105"/>
      <c r="D20" s="105"/>
      <c r="E20" s="105"/>
      <c r="F20" s="105"/>
    </row>
    <row r="21" spans="1:6" s="95" customFormat="1" ht="17.25">
      <c r="A21" s="96"/>
      <c r="B21" s="105"/>
      <c r="C21" s="105"/>
      <c r="D21" s="105"/>
      <c r="E21" s="105"/>
      <c r="F21" s="105"/>
    </row>
    <row r="22" spans="1:6" s="95" customFormat="1">
      <c r="A22" s="93"/>
      <c r="B22" s="105"/>
      <c r="C22" s="105"/>
      <c r="D22" s="105"/>
      <c r="E22" s="105"/>
      <c r="F22" s="105"/>
    </row>
    <row r="23" spans="1:6" s="95" customFormat="1">
      <c r="A23" s="91" t="s">
        <v>138</v>
      </c>
      <c r="B23" s="105"/>
      <c r="C23" s="105"/>
      <c r="D23" s="105"/>
      <c r="E23" s="105"/>
      <c r="F23" s="105"/>
    </row>
    <row r="24" spans="1:6" s="95" customFormat="1">
      <c r="A24" s="93"/>
      <c r="B24" s="105"/>
      <c r="C24" s="105"/>
      <c r="D24" s="105"/>
      <c r="E24" s="105"/>
      <c r="F24" s="105"/>
    </row>
    <row r="25" spans="1:6" s="95" customFormat="1">
      <c r="A25" s="203" t="s">
        <v>34</v>
      </c>
      <c r="B25" s="204" t="s">
        <v>9</v>
      </c>
      <c r="C25" s="204">
        <v>1</v>
      </c>
      <c r="D25" s="204">
        <v>2</v>
      </c>
      <c r="E25" s="204">
        <v>3</v>
      </c>
      <c r="F25" s="204">
        <v>4</v>
      </c>
    </row>
    <row r="26" spans="1:6" s="92" customFormat="1">
      <c r="A26" s="247" t="s">
        <v>222</v>
      </c>
      <c r="B26" s="247"/>
      <c r="C26" s="247"/>
      <c r="D26" s="247"/>
      <c r="E26" s="247"/>
      <c r="F26" s="247"/>
    </row>
    <row r="27" spans="1:6" s="95" customFormat="1" ht="74.099999999999994" customHeight="1">
      <c r="A27" s="98" t="s">
        <v>76</v>
      </c>
      <c r="B27" s="184" t="s">
        <v>176</v>
      </c>
      <c r="C27" s="185" t="s">
        <v>204</v>
      </c>
      <c r="D27" s="185" t="s">
        <v>201</v>
      </c>
      <c r="E27" s="185" t="s">
        <v>202</v>
      </c>
      <c r="F27" s="186" t="s">
        <v>203</v>
      </c>
    </row>
    <row r="28" spans="1:6" s="92" customFormat="1">
      <c r="A28" s="247" t="s">
        <v>226</v>
      </c>
      <c r="B28" s="247"/>
      <c r="C28" s="247"/>
      <c r="D28" s="247"/>
      <c r="E28" s="247"/>
      <c r="F28" s="247"/>
    </row>
    <row r="29" spans="1:6" s="95" customFormat="1" ht="74.099999999999994" customHeight="1">
      <c r="A29" s="98" t="s">
        <v>81</v>
      </c>
      <c r="B29" s="185" t="s">
        <v>145</v>
      </c>
      <c r="C29" s="185" t="s">
        <v>151</v>
      </c>
      <c r="D29" s="185" t="s">
        <v>150</v>
      </c>
      <c r="E29" s="185" t="s">
        <v>149</v>
      </c>
      <c r="F29" s="186" t="s">
        <v>152</v>
      </c>
    </row>
    <row r="30" spans="1:6" s="95" customFormat="1" ht="137.1" customHeight="1">
      <c r="A30" s="98" t="s">
        <v>82</v>
      </c>
      <c r="B30" s="185" t="s">
        <v>147</v>
      </c>
      <c r="C30" s="185" t="s">
        <v>156</v>
      </c>
      <c r="D30" s="185" t="s">
        <v>155</v>
      </c>
      <c r="E30" s="185" t="s">
        <v>153</v>
      </c>
      <c r="F30" s="186" t="s">
        <v>154</v>
      </c>
    </row>
    <row r="31" spans="1:6" s="95" customFormat="1" ht="60">
      <c r="A31" s="98" t="s">
        <v>87</v>
      </c>
      <c r="B31" s="100" t="s">
        <v>71</v>
      </c>
      <c r="C31" s="100" t="s">
        <v>180</v>
      </c>
      <c r="D31" s="100" t="s">
        <v>181</v>
      </c>
      <c r="E31" s="100" t="s">
        <v>181</v>
      </c>
      <c r="F31" s="104" t="s">
        <v>91</v>
      </c>
    </row>
    <row r="32" spans="1:6" s="92" customFormat="1">
      <c r="A32" s="247" t="s">
        <v>227</v>
      </c>
      <c r="B32" s="247"/>
      <c r="C32" s="247"/>
      <c r="D32" s="247"/>
      <c r="E32" s="247"/>
      <c r="F32" s="247"/>
    </row>
    <row r="33" spans="1:6" s="95" customFormat="1" ht="72.95" customHeight="1">
      <c r="A33" s="98" t="s">
        <v>88</v>
      </c>
      <c r="B33" s="185" t="s">
        <v>174</v>
      </c>
      <c r="C33" s="185" t="s">
        <v>175</v>
      </c>
      <c r="D33" s="185" t="s">
        <v>178</v>
      </c>
      <c r="E33" s="185" t="s">
        <v>177</v>
      </c>
      <c r="F33" s="185" t="s">
        <v>179</v>
      </c>
    </row>
    <row r="34" spans="1:6" s="95" customFormat="1" ht="90">
      <c r="A34" s="98" t="s">
        <v>89</v>
      </c>
      <c r="B34" s="100" t="s">
        <v>93</v>
      </c>
      <c r="C34" s="100" t="s">
        <v>94</v>
      </c>
      <c r="D34" s="100" t="s">
        <v>95</v>
      </c>
      <c r="E34" s="100" t="s">
        <v>96</v>
      </c>
      <c r="F34" s="104" t="s">
        <v>97</v>
      </c>
    </row>
    <row r="35" spans="1:6" s="95" customFormat="1" ht="201.95" customHeight="1">
      <c r="A35" s="98" t="s">
        <v>141</v>
      </c>
      <c r="B35" s="258" t="s">
        <v>234</v>
      </c>
      <c r="C35" s="259" t="s">
        <v>205</v>
      </c>
      <c r="D35" s="258" t="s">
        <v>235</v>
      </c>
      <c r="E35" s="258" t="s">
        <v>236</v>
      </c>
      <c r="F35" s="260" t="s">
        <v>237</v>
      </c>
    </row>
    <row r="36" spans="1:6" s="92" customFormat="1">
      <c r="A36" s="247" t="s">
        <v>228</v>
      </c>
      <c r="B36" s="247"/>
      <c r="C36" s="247"/>
      <c r="D36" s="247"/>
      <c r="E36" s="247"/>
      <c r="F36" s="247"/>
    </row>
    <row r="37" spans="1:6" s="95" customFormat="1" ht="105.75" thickBot="1">
      <c r="A37" s="164" t="s">
        <v>142</v>
      </c>
      <c r="B37" s="101" t="s">
        <v>99</v>
      </c>
      <c r="C37" s="101" t="s">
        <v>100</v>
      </c>
      <c r="D37" s="101" t="s">
        <v>206</v>
      </c>
      <c r="E37" s="101" t="s">
        <v>207</v>
      </c>
      <c r="F37" s="257" t="s">
        <v>208</v>
      </c>
    </row>
    <row r="38" spans="1:6" s="95" customFormat="1">
      <c r="A38" s="151"/>
      <c r="B38" s="152"/>
      <c r="C38" s="152"/>
      <c r="D38" s="152"/>
      <c r="E38" s="152"/>
      <c r="F38" s="152"/>
    </row>
    <row r="39" spans="1:6" s="95" customFormat="1" ht="36.950000000000003" customHeight="1">
      <c r="A39" s="91" t="s">
        <v>139</v>
      </c>
      <c r="B39" s="105"/>
      <c r="C39" s="105"/>
      <c r="D39" s="105"/>
      <c r="E39" s="105"/>
      <c r="F39" s="105"/>
    </row>
    <row r="40" spans="1:6" s="92" customFormat="1" ht="15.75" thickBot="1">
      <c r="A40" s="93"/>
      <c r="B40" s="105"/>
      <c r="C40" s="105"/>
      <c r="D40" s="105"/>
      <c r="E40" s="105"/>
      <c r="F40" s="105"/>
    </row>
    <row r="41" spans="1:6" s="95" customFormat="1" ht="15.75" thickBot="1">
      <c r="A41" s="97" t="s">
        <v>34</v>
      </c>
      <c r="B41" s="110" t="s">
        <v>9</v>
      </c>
      <c r="C41" s="110">
        <v>1</v>
      </c>
      <c r="D41" s="110">
        <v>2</v>
      </c>
      <c r="E41" s="110">
        <v>3</v>
      </c>
      <c r="F41" s="111">
        <v>4</v>
      </c>
    </row>
    <row r="42" spans="1:6" s="92" customFormat="1" ht="15.75" thickBot="1">
      <c r="A42" s="247" t="s">
        <v>229</v>
      </c>
      <c r="B42" s="247"/>
      <c r="C42" s="247"/>
      <c r="D42" s="247"/>
      <c r="E42" s="247"/>
      <c r="F42" s="247"/>
    </row>
    <row r="43" spans="1:6" s="95" customFormat="1" ht="75">
      <c r="A43" s="160" t="s">
        <v>90</v>
      </c>
      <c r="B43" s="161" t="s">
        <v>55</v>
      </c>
      <c r="C43" s="161" t="s">
        <v>77</v>
      </c>
      <c r="D43" s="161" t="s">
        <v>78</v>
      </c>
      <c r="E43" s="161" t="s">
        <v>79</v>
      </c>
      <c r="F43" s="162" t="s">
        <v>80</v>
      </c>
    </row>
    <row r="44" spans="1:6" s="95" customFormat="1" ht="108" customHeight="1">
      <c r="A44" s="98" t="s">
        <v>92</v>
      </c>
      <c r="B44" s="100" t="s">
        <v>83</v>
      </c>
      <c r="C44" s="100" t="s">
        <v>157</v>
      </c>
      <c r="D44" s="100" t="s">
        <v>84</v>
      </c>
      <c r="E44" s="100" t="s">
        <v>85</v>
      </c>
      <c r="F44" s="104" t="s">
        <v>86</v>
      </c>
    </row>
    <row r="45" spans="1:6" s="92" customFormat="1">
      <c r="A45" s="247" t="s">
        <v>230</v>
      </c>
      <c r="B45" s="247"/>
      <c r="C45" s="247"/>
      <c r="D45" s="247"/>
      <c r="E45" s="247"/>
      <c r="F45" s="247"/>
    </row>
    <row r="46" spans="1:6" s="95" customFormat="1" ht="155.1" customHeight="1">
      <c r="A46" s="98" t="s">
        <v>98</v>
      </c>
      <c r="B46" s="99" t="s">
        <v>129</v>
      </c>
      <c r="C46" s="182" t="s">
        <v>186</v>
      </c>
      <c r="D46" s="99" t="s">
        <v>209</v>
      </c>
      <c r="E46" s="99" t="s">
        <v>210</v>
      </c>
      <c r="F46" s="163" t="s">
        <v>211</v>
      </c>
    </row>
    <row r="47" spans="1:6" s="95" customFormat="1" ht="155.1" customHeight="1">
      <c r="A47" s="180" t="s">
        <v>140</v>
      </c>
      <c r="B47" s="181" t="s">
        <v>130</v>
      </c>
      <c r="C47" s="182" t="s">
        <v>143</v>
      </c>
      <c r="D47" s="181" t="s">
        <v>212</v>
      </c>
      <c r="E47" s="181" t="s">
        <v>213</v>
      </c>
      <c r="F47" s="183" t="s">
        <v>214</v>
      </c>
    </row>
    <row r="48" spans="1:6" s="95" customFormat="1" ht="135" customHeight="1" thickBot="1">
      <c r="A48" s="164" t="s">
        <v>184</v>
      </c>
      <c r="B48" s="112" t="s">
        <v>183</v>
      </c>
      <c r="C48" s="101" t="s">
        <v>185</v>
      </c>
      <c r="D48" s="112" t="s">
        <v>215</v>
      </c>
      <c r="E48" s="112" t="s">
        <v>216</v>
      </c>
      <c r="F48" s="165" t="s">
        <v>217</v>
      </c>
    </row>
    <row r="49" spans="1:6" s="95" customFormat="1">
      <c r="A49" s="93"/>
      <c r="B49" s="105"/>
      <c r="C49" s="105"/>
      <c r="D49" s="105"/>
      <c r="E49" s="105"/>
      <c r="F49" s="105"/>
    </row>
    <row r="50" spans="1:6" s="95" customFormat="1">
      <c r="B50" s="113"/>
      <c r="C50" s="113"/>
      <c r="D50" s="113"/>
      <c r="E50" s="113"/>
      <c r="F50" s="113"/>
    </row>
    <row r="51" spans="1:6" s="95" customFormat="1">
      <c r="A51" s="207" t="s">
        <v>101</v>
      </c>
      <c r="B51" s="44"/>
      <c r="C51" s="44"/>
      <c r="D51" s="44"/>
      <c r="E51" s="44"/>
      <c r="F51" s="44"/>
    </row>
    <row r="52" spans="1:6" s="95" customFormat="1" ht="15.75" thickBot="1">
      <c r="A52" s="102"/>
      <c r="B52" s="44"/>
      <c r="C52" s="44"/>
      <c r="D52" s="44"/>
      <c r="E52" s="44"/>
      <c r="F52" s="44"/>
    </row>
    <row r="53" spans="1:6" s="95" customFormat="1" ht="15.75" thickBot="1">
      <c r="A53" s="155"/>
      <c r="B53" s="156" t="s">
        <v>9</v>
      </c>
      <c r="C53" s="156">
        <v>1</v>
      </c>
      <c r="D53" s="156">
        <v>2</v>
      </c>
      <c r="E53" s="156">
        <v>3</v>
      </c>
      <c r="F53" s="157">
        <v>4</v>
      </c>
    </row>
    <row r="54" spans="1:6" s="92" customFormat="1" ht="15.75" thickBot="1">
      <c r="A54" s="247" t="s">
        <v>231</v>
      </c>
      <c r="B54" s="247"/>
      <c r="C54" s="247"/>
      <c r="D54" s="247"/>
      <c r="E54" s="247"/>
      <c r="F54" s="247"/>
    </row>
    <row r="55" spans="1:6" s="95" customFormat="1" ht="83.1" customHeight="1">
      <c r="A55" s="159" t="s">
        <v>102</v>
      </c>
      <c r="B55" s="136" t="s">
        <v>187</v>
      </c>
      <c r="C55" s="161" t="s">
        <v>188</v>
      </c>
      <c r="D55" s="161" t="s">
        <v>189</v>
      </c>
      <c r="E55" s="161" t="s">
        <v>190</v>
      </c>
      <c r="F55" s="162" t="s">
        <v>191</v>
      </c>
    </row>
    <row r="56" spans="1:6" s="92" customFormat="1">
      <c r="A56" s="247" t="s">
        <v>232</v>
      </c>
      <c r="B56" s="247"/>
      <c r="C56" s="247"/>
      <c r="D56" s="247"/>
      <c r="E56" s="247"/>
      <c r="F56" s="247"/>
    </row>
    <row r="57" spans="1:6" s="95" customFormat="1" ht="87" customHeight="1">
      <c r="A57" s="256" t="s">
        <v>103</v>
      </c>
      <c r="B57" s="133" t="s">
        <v>242</v>
      </c>
      <c r="C57" s="133" t="s">
        <v>238</v>
      </c>
      <c r="D57" s="133" t="s">
        <v>239</v>
      </c>
      <c r="E57" s="133" t="s">
        <v>240</v>
      </c>
      <c r="F57" s="137" t="s">
        <v>241</v>
      </c>
    </row>
    <row r="58" spans="1:6" s="92" customFormat="1">
      <c r="A58" s="247" t="s">
        <v>233</v>
      </c>
      <c r="B58" s="247"/>
      <c r="C58" s="247"/>
      <c r="D58" s="247"/>
      <c r="E58" s="247"/>
      <c r="F58" s="247"/>
    </row>
    <row r="59" spans="1:6" s="95" customFormat="1" ht="60.75" thickBot="1">
      <c r="A59" s="158" t="s">
        <v>131</v>
      </c>
      <c r="B59" s="138" t="s">
        <v>192</v>
      </c>
      <c r="C59" s="138" t="s">
        <v>193</v>
      </c>
      <c r="D59" s="138" t="s">
        <v>196</v>
      </c>
      <c r="E59" s="138" t="s">
        <v>195</v>
      </c>
      <c r="F59" s="138" t="s">
        <v>194</v>
      </c>
    </row>
    <row r="60" spans="1:6" s="95" customFormat="1">
      <c r="A60" s="103"/>
      <c r="B60" s="135"/>
      <c r="C60" s="114"/>
      <c r="D60" s="114"/>
      <c r="E60" s="114"/>
      <c r="F60" s="114"/>
    </row>
    <row r="61" spans="1:6" s="95" customFormat="1" ht="15.95" customHeight="1">
      <c r="A61" s="253"/>
      <c r="B61" s="253"/>
      <c r="C61" s="253"/>
      <c r="D61" s="253"/>
      <c r="E61" s="253"/>
      <c r="F61" s="114"/>
    </row>
    <row r="62" spans="1:6" s="95" customFormat="1" ht="20.100000000000001" customHeight="1">
      <c r="A62" s="254" t="s">
        <v>36</v>
      </c>
      <c r="B62" s="254"/>
      <c r="C62" s="254"/>
      <c r="D62" s="254"/>
      <c r="E62" s="254"/>
      <c r="F62" s="114"/>
    </row>
    <row r="63" spans="1:6" s="95" customFormat="1" ht="37.35" customHeight="1">
      <c r="A63" s="253" t="s">
        <v>37</v>
      </c>
      <c r="B63" s="253"/>
      <c r="C63" s="253"/>
      <c r="D63" s="253"/>
      <c r="E63" s="253"/>
      <c r="F63" s="253"/>
    </row>
    <row r="64" spans="1:6" s="95" customFormat="1" ht="2.1" customHeight="1">
      <c r="A64" s="253"/>
      <c r="B64" s="253"/>
      <c r="C64" s="253"/>
      <c r="D64" s="253"/>
      <c r="E64" s="253"/>
      <c r="F64" s="253"/>
    </row>
    <row r="65" spans="1:6" s="92" customFormat="1">
      <c r="A65" s="93"/>
      <c r="B65" s="105"/>
      <c r="C65" s="105"/>
      <c r="D65" s="105"/>
      <c r="E65" s="105"/>
      <c r="F65" s="105"/>
    </row>
    <row r="66" spans="1:6" s="92" customFormat="1">
      <c r="A66" s="139" t="s">
        <v>132</v>
      </c>
    </row>
    <row r="67" spans="1:6" s="92" customFormat="1" ht="15.75" thickBot="1">
      <c r="A67" s="140"/>
    </row>
    <row r="68" spans="1:6" s="92" customFormat="1" ht="15.75" thickBot="1">
      <c r="A68" s="171" t="s">
        <v>34</v>
      </c>
      <c r="B68" s="172" t="s">
        <v>9</v>
      </c>
      <c r="C68" s="172">
        <v>1</v>
      </c>
      <c r="D68" s="172">
        <v>2</v>
      </c>
      <c r="E68" s="172">
        <v>3</v>
      </c>
      <c r="F68" s="173">
        <v>4</v>
      </c>
    </row>
    <row r="69" spans="1:6" s="92" customFormat="1" ht="207" customHeight="1">
      <c r="A69" s="174" t="s">
        <v>61</v>
      </c>
      <c r="B69" s="175" t="s">
        <v>121</v>
      </c>
      <c r="C69" s="175" t="s">
        <v>133</v>
      </c>
      <c r="D69" s="176" t="s">
        <v>38</v>
      </c>
      <c r="E69" s="176" t="s">
        <v>38</v>
      </c>
      <c r="F69" s="177" t="s">
        <v>134</v>
      </c>
    </row>
    <row r="70" spans="1:6" s="92" customFormat="1" ht="409.35" customHeight="1">
      <c r="A70" s="144" t="s">
        <v>62</v>
      </c>
      <c r="B70" s="170" t="s">
        <v>104</v>
      </c>
      <c r="C70" s="145" t="s">
        <v>105</v>
      </c>
      <c r="D70" s="134" t="s">
        <v>38</v>
      </c>
      <c r="E70" s="134" t="s">
        <v>38</v>
      </c>
      <c r="F70" s="178" t="s">
        <v>135</v>
      </c>
    </row>
    <row r="71" spans="1:6" s="92" customFormat="1" ht="42.95" customHeight="1">
      <c r="A71" s="166"/>
      <c r="B71" s="167"/>
      <c r="C71" s="168"/>
      <c r="D71" s="169"/>
      <c r="E71" s="169"/>
      <c r="F71" s="168"/>
    </row>
    <row r="72" spans="1:6" s="92" customFormat="1">
      <c r="A72" s="166"/>
      <c r="B72" s="167"/>
      <c r="C72" s="168"/>
      <c r="D72" s="169"/>
      <c r="E72" s="169"/>
      <c r="F72" s="168"/>
    </row>
    <row r="73" spans="1:6" s="92" customFormat="1">
      <c r="A73" s="140"/>
    </row>
    <row r="74" spans="1:6" s="92" customFormat="1">
      <c r="A74" s="139" t="s">
        <v>106</v>
      </c>
    </row>
    <row r="75" spans="1:6" s="92" customFormat="1">
      <c r="A75" s="140"/>
    </row>
    <row r="76" spans="1:6" s="92" customFormat="1" ht="15" customHeight="1">
      <c r="A76" s="255" t="s">
        <v>136</v>
      </c>
      <c r="B76" s="255"/>
      <c r="C76" s="255"/>
      <c r="D76" s="255"/>
      <c r="E76" s="255"/>
    </row>
    <row r="77" spans="1:6" s="92" customFormat="1">
      <c r="A77" s="255"/>
      <c r="B77" s="255"/>
      <c r="C77" s="255"/>
      <c r="D77" s="255"/>
      <c r="E77" s="255"/>
    </row>
    <row r="78" spans="1:6" s="92" customFormat="1">
      <c r="A78" s="255"/>
      <c r="B78" s="255"/>
      <c r="C78" s="255"/>
      <c r="D78" s="255"/>
      <c r="E78" s="255"/>
    </row>
    <row r="79" spans="1:6" s="92" customFormat="1" ht="15.75" thickBot="1">
      <c r="A79" s="140"/>
    </row>
    <row r="80" spans="1:6" s="92" customFormat="1">
      <c r="A80" s="141" t="s">
        <v>34</v>
      </c>
      <c r="B80" s="142" t="s">
        <v>9</v>
      </c>
      <c r="C80" s="142">
        <v>-1</v>
      </c>
      <c r="D80" s="142">
        <v>1</v>
      </c>
      <c r="E80" s="142">
        <v>2</v>
      </c>
      <c r="F80" s="143">
        <v>3</v>
      </c>
    </row>
    <row r="81" spans="1:6" s="92" customFormat="1" ht="59.1" customHeight="1" thickBot="1">
      <c r="A81" s="146" t="s">
        <v>107</v>
      </c>
      <c r="B81" s="148" t="s">
        <v>137</v>
      </c>
      <c r="C81" s="147" t="s">
        <v>108</v>
      </c>
      <c r="D81" s="147" t="s">
        <v>109</v>
      </c>
      <c r="E81" s="147" t="s">
        <v>110</v>
      </c>
      <c r="F81" s="149" t="s">
        <v>111</v>
      </c>
    </row>
    <row r="82" spans="1:6" s="92" customFormat="1">
      <c r="A82" s="140"/>
    </row>
    <row r="83" spans="1:6" s="92" customFormat="1">
      <c r="A83" s="140"/>
    </row>
    <row r="84" spans="1:6" s="92" customFormat="1" ht="15" customHeight="1">
      <c r="A84" s="251" t="s">
        <v>41</v>
      </c>
      <c r="B84" s="251"/>
      <c r="C84" s="251"/>
      <c r="D84" s="251"/>
      <c r="E84" s="251"/>
      <c r="F84" s="251"/>
    </row>
    <row r="85" spans="1:6" s="92" customFormat="1" ht="39" customHeight="1">
      <c r="A85" s="252" t="s">
        <v>112</v>
      </c>
      <c r="B85" s="252"/>
      <c r="C85" s="252"/>
      <c r="D85" s="252"/>
      <c r="E85" s="252"/>
      <c r="F85" s="252"/>
    </row>
  </sheetData>
  <mergeCells count="18">
    <mergeCell ref="A84:F84"/>
    <mergeCell ref="A85:F85"/>
    <mergeCell ref="A61:E61"/>
    <mergeCell ref="A62:E62"/>
    <mergeCell ref="A63:F64"/>
    <mergeCell ref="A76:E78"/>
    <mergeCell ref="A13:F13"/>
    <mergeCell ref="A15:F15"/>
    <mergeCell ref="A17:F17"/>
    <mergeCell ref="A26:F26"/>
    <mergeCell ref="A28:F28"/>
    <mergeCell ref="A54:F54"/>
    <mergeCell ref="A56:F56"/>
    <mergeCell ref="A58:F58"/>
    <mergeCell ref="A32:F32"/>
    <mergeCell ref="A36:F36"/>
    <mergeCell ref="A42:F42"/>
    <mergeCell ref="A45:F45"/>
  </mergeCells>
  <hyperlinks>
    <hyperlink ref="A84" location="RUBRICA!E13" display="RUBRICA!E13" xr:uid="{00000000-0004-0000-0100-000000000000}"/>
  </hyperlinks>
  <pageMargins left="0.70866141732283472" right="0.70866141732283472" top="0.74803149606299213" bottom="0.74803149606299213" header="0.31496062992125984" footer="0.31496062992125984"/>
  <pageSetup paperSize="14" scale="74" orientation="landscape" r:id="rId1"/>
  <headerFooter>
    <oddFooter>Página &amp;P</oddFooter>
  </headerFooter>
  <rowBreaks count="1" manualBreakCount="1">
    <brk id="6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BD0EFDBC9B3A47A285034A32BC1420" ma:contentTypeVersion="4" ma:contentTypeDescription="Crear nuevo documento." ma:contentTypeScope="" ma:versionID="27f541fdaf7cc737f9ae1b6420df115b">
  <xsd:schema xmlns:xsd="http://www.w3.org/2001/XMLSchema" xmlns:xs="http://www.w3.org/2001/XMLSchema" xmlns:p="http://schemas.microsoft.com/office/2006/metadata/properties" xmlns:ns2="5abe0c6b-1b6f-4662-ac98-bf4479006dbb" xmlns:ns3="f7ff8d7f-940f-4cc2-af82-4ba53a69da55" targetNamespace="http://schemas.microsoft.com/office/2006/metadata/properties" ma:root="true" ma:fieldsID="9a99d5d4eaa92afb3538d4307862da13" ns2:_="" ns3:_="">
    <xsd:import namespace="5abe0c6b-1b6f-4662-ac98-bf4479006dbb"/>
    <xsd:import namespace="f7ff8d7f-940f-4cc2-af82-4ba53a69d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e0c6b-1b6f-4662-ac98-bf4479006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f8d7f-940f-4cc2-af82-4ba53a69da5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637707-C1A7-45C7-BDEA-74F5DE40EEDD}"/>
</file>

<file path=customXml/itemProps2.xml><?xml version="1.0" encoding="utf-8"?>
<ds:datastoreItem xmlns:ds="http://schemas.openxmlformats.org/officeDocument/2006/customXml" ds:itemID="{BD39AC41-8405-4D82-A0D1-910BEC16FA53}"/>
</file>

<file path=customXml/itemProps3.xml><?xml version="1.0" encoding="utf-8"?>
<ds:datastoreItem xmlns:ds="http://schemas.openxmlformats.org/officeDocument/2006/customXml" ds:itemID="{202E1431-7549-496A-A5EB-452491EB22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PAUTA</vt:lpstr>
      <vt:lpstr>RÚBRICA</vt:lpstr>
      <vt:lpstr>PAUTA!Área_de_impresión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angel.estrada</dc:creator>
  <cp:lastModifiedBy>Alejandro Corder</cp:lastModifiedBy>
  <cp:lastPrinted>2021-02-03T18:51:37Z</cp:lastPrinted>
  <dcterms:created xsi:type="dcterms:W3CDTF">2015-01-23T19:54:24Z</dcterms:created>
  <dcterms:modified xsi:type="dcterms:W3CDTF">2021-02-04T19:10:51Z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0x0101006BBD0EFDBC9B3A47A285034A32BC1420</vt:lpwstr>
  </property>
</Properties>
</file>